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4000" windowHeight="9510" activeTab="7"/>
  </bookViews>
  <sheets>
    <sheet name="Overall Results" sheetId="1" r:id="rId1"/>
    <sheet name="Cost" sheetId="2" r:id="rId2"/>
    <sheet name="Presentation" sheetId="3" r:id="rId3"/>
    <sheet name="Design" sheetId="4" r:id="rId4"/>
    <sheet name="Acceleration" sheetId="5" r:id="rId5"/>
    <sheet name="Skidpad" sheetId="6" r:id="rId6"/>
    <sheet name="Autocross" sheetId="7" r:id="rId7"/>
    <sheet name="Endurance" sheetId="8" r:id="rId8"/>
  </sheets>
  <definedNames>
    <definedName name="_xlnm.Print_Area" localSheetId="3">'Design'!#REF!</definedName>
    <definedName name="_xlnm.Print_Area" localSheetId="0">'Overall Results'!$A$1:$L$65</definedName>
    <definedName name="_xlnm.Print_Titles" localSheetId="0">'Overall Results'!$1:$3</definedName>
  </definedNames>
  <calcPr fullCalcOnLoad="1"/>
</workbook>
</file>

<file path=xl/sharedStrings.xml><?xml version="1.0" encoding="utf-8"?>
<sst xmlns="http://schemas.openxmlformats.org/spreadsheetml/2006/main" count="1799" uniqueCount="200">
  <si>
    <t>Place</t>
  </si>
  <si>
    <t>Car No.</t>
  </si>
  <si>
    <t>Team</t>
  </si>
  <si>
    <t>Cost Score</t>
  </si>
  <si>
    <t>Presentation Score</t>
  </si>
  <si>
    <t>Design Score</t>
  </si>
  <si>
    <t>Acceleration Score</t>
  </si>
  <si>
    <t>Skid Pad Score</t>
  </si>
  <si>
    <t>Autocross Score</t>
  </si>
  <si>
    <t>Endurance-Economy Score</t>
  </si>
  <si>
    <t>Total Score</t>
  </si>
  <si>
    <t>Kanazawa University</t>
  </si>
  <si>
    <t>Kanagawa Institute of Technology</t>
  </si>
  <si>
    <t>Kokushikan University</t>
  </si>
  <si>
    <t>Shibaura Institute of Technology</t>
  </si>
  <si>
    <t>Tokai University</t>
  </si>
  <si>
    <t>Yokohama National University</t>
  </si>
  <si>
    <t>Nagoya University</t>
  </si>
  <si>
    <t>The University of Tokyo</t>
  </si>
  <si>
    <t>Musashi Institute of Technology</t>
  </si>
  <si>
    <t>Kyoto University</t>
  </si>
  <si>
    <t>Ritsumeikan University</t>
  </si>
  <si>
    <t>Utsunomiya University</t>
  </si>
  <si>
    <t>Sophia University</t>
  </si>
  <si>
    <t>Keio University</t>
  </si>
  <si>
    <t>Daido Institute of Technology</t>
  </si>
  <si>
    <t>Osaka University</t>
  </si>
  <si>
    <t>Chiba University</t>
  </si>
  <si>
    <t>Shizuoka University</t>
  </si>
  <si>
    <t>Meijo University</t>
  </si>
  <si>
    <t>Ibaraki University</t>
  </si>
  <si>
    <t>Tokyo University of Agriculture and Technology</t>
  </si>
  <si>
    <t>Kogakuin University</t>
  </si>
  <si>
    <t>Okayama University</t>
  </si>
  <si>
    <t>Kobe University</t>
  </si>
  <si>
    <t>Kochi University of Technology</t>
  </si>
  <si>
    <t>Tokyo Metropolitan University</t>
  </si>
  <si>
    <t>Gifu University</t>
  </si>
  <si>
    <t>College of Industrial Technology, Nihon University</t>
  </si>
  <si>
    <t>Osaka City University</t>
  </si>
  <si>
    <t>Minimum Time (seconds)</t>
  </si>
  <si>
    <t>Maximum Time (seconds)</t>
  </si>
  <si>
    <t>Run #2</t>
  </si>
  <si>
    <t>Run #3</t>
  </si>
  <si>
    <t>Run #4</t>
  </si>
  <si>
    <t>Time</t>
  </si>
  <si>
    <t># of Cones</t>
  </si>
  <si>
    <t>Adj.</t>
  </si>
  <si>
    <t>Best Time</t>
  </si>
  <si>
    <t>Event Score</t>
  </si>
  <si>
    <t>DOC</t>
  </si>
  <si>
    <t>Adj. Time</t>
  </si>
  <si>
    <t>Fuel Used</t>
  </si>
  <si>
    <t>Adj. Fuel</t>
  </si>
  <si>
    <t>Endurance Score</t>
  </si>
  <si>
    <t>Economy Score</t>
  </si>
  <si>
    <t>Shinshu University</t>
  </si>
  <si>
    <t>Shizuoka Institute of Science and Technology</t>
  </si>
  <si>
    <t>Fukui University of Technology</t>
  </si>
  <si>
    <t>University of Fukui</t>
  </si>
  <si>
    <t>Yeungnam University</t>
  </si>
  <si>
    <t>Kanazawa Institute of Technology</t>
  </si>
  <si>
    <t>Seikei University</t>
  </si>
  <si>
    <t>Hokkaido University</t>
  </si>
  <si>
    <t>University of Yamanashi</t>
  </si>
  <si>
    <t>Kunsan National University</t>
  </si>
  <si>
    <t>Akita Prefectural University</t>
  </si>
  <si>
    <t>Kyoto Institute of Technology</t>
  </si>
  <si>
    <t>Osaka Sangyo University</t>
  </si>
  <si>
    <t>Kurume Insutitute of Technology</t>
  </si>
  <si>
    <t>Honda Technical College Kansai</t>
  </si>
  <si>
    <t>Honda Technical College Kanto</t>
  </si>
  <si>
    <t>Kyushu Institute of Technology</t>
  </si>
  <si>
    <t>Toyohashi University of Technology</t>
  </si>
  <si>
    <t>2008 Student Formula SAE Competition of JAPAN - Overall Results</t>
  </si>
  <si>
    <t>Kinki University</t>
  </si>
  <si>
    <t>MeiseiUniversity</t>
  </si>
  <si>
    <t>College of Science and Technology,Nihon University</t>
  </si>
  <si>
    <t>Southern Taiwan University</t>
  </si>
  <si>
    <t>Nagoya Institute of technology</t>
  </si>
  <si>
    <t>DoshishaUniversity</t>
  </si>
  <si>
    <t>Tokyorikadaigaku</t>
  </si>
  <si>
    <t>Kyusyu Sangyou Univercity</t>
  </si>
  <si>
    <t>Sojo University</t>
  </si>
  <si>
    <t>Nippon Institute of Technology</t>
  </si>
  <si>
    <t>Laxmi Devi Institute of Engineering and Technology</t>
  </si>
  <si>
    <t>M.S.Ramaiah Institute of Technology</t>
  </si>
  <si>
    <t>Saitama Institute of Technology</t>
  </si>
  <si>
    <t>Toyota Technical College Nagoya</t>
  </si>
  <si>
    <t>Osaka Institute of Technology</t>
  </si>
  <si>
    <t>King Mongkuts Institute of Technology Ladkrabang</t>
  </si>
  <si>
    <t>東京大学</t>
  </si>
  <si>
    <t>上智大学</t>
  </si>
  <si>
    <t>国士舘大学</t>
  </si>
  <si>
    <t>大阪大学</t>
  </si>
  <si>
    <t>横浜国立大学</t>
  </si>
  <si>
    <t>豊橋技術科学大学</t>
  </si>
  <si>
    <t>大阪市立大学</t>
  </si>
  <si>
    <t>神奈川工科大学</t>
  </si>
  <si>
    <t>京都大学</t>
  </si>
  <si>
    <t>金沢大学</t>
  </si>
  <si>
    <t>岐阜大学</t>
  </si>
  <si>
    <t>千葉大学</t>
  </si>
  <si>
    <t xml:space="preserve"> </t>
  </si>
  <si>
    <t>宇都宮大学</t>
  </si>
  <si>
    <t>北海道大学</t>
  </si>
  <si>
    <t>神戸大学</t>
  </si>
  <si>
    <t>東海大学</t>
  </si>
  <si>
    <t>岡山大学</t>
  </si>
  <si>
    <t>東京農工大学</t>
  </si>
  <si>
    <t>静岡理工科大学</t>
  </si>
  <si>
    <t>芝浦工業大学</t>
  </si>
  <si>
    <t>茨城大学</t>
  </si>
  <si>
    <t>同志社大学</t>
  </si>
  <si>
    <t>日本大学理工学部</t>
  </si>
  <si>
    <t>DNF</t>
  </si>
  <si>
    <t>九州工業大学</t>
  </si>
  <si>
    <t>Tokyo University of Science</t>
  </si>
  <si>
    <t>東京理科大学</t>
  </si>
  <si>
    <t>近畿大学</t>
  </si>
  <si>
    <t>大阪産業大学</t>
  </si>
  <si>
    <t>大同工業大学</t>
  </si>
  <si>
    <t>武蔵工業大学</t>
  </si>
  <si>
    <t>慶應義塾大学</t>
  </si>
  <si>
    <t>ホンダテクニカルカレッジ関西</t>
  </si>
  <si>
    <t>久留米工業大学</t>
  </si>
  <si>
    <t>日本大学生産工学部</t>
  </si>
  <si>
    <t>トヨタ名古屋自動車大学校</t>
  </si>
  <si>
    <t>静岡大学</t>
  </si>
  <si>
    <t>ホンダテクニカルカレッジ関東</t>
  </si>
  <si>
    <t>明星大学</t>
  </si>
  <si>
    <t>金沢工業大学</t>
  </si>
  <si>
    <t>首都大学東京</t>
  </si>
  <si>
    <t>名古屋大学</t>
  </si>
  <si>
    <t>名古屋工業大学</t>
  </si>
  <si>
    <t>立命館大学</t>
  </si>
  <si>
    <t>名城大学</t>
  </si>
  <si>
    <t>山梨大学</t>
  </si>
  <si>
    <t>福井大学</t>
  </si>
  <si>
    <t>高知工科大学</t>
  </si>
  <si>
    <t>成蹊大学</t>
  </si>
  <si>
    <t>信州大学</t>
  </si>
  <si>
    <t>京都工芸繊維大学</t>
  </si>
  <si>
    <t>工学院大学</t>
  </si>
  <si>
    <t>福井工業大学</t>
  </si>
  <si>
    <t>秋田県立大学</t>
  </si>
  <si>
    <t>九州産業大学</t>
  </si>
  <si>
    <t>崇城大学</t>
  </si>
  <si>
    <t>日本工業大学</t>
  </si>
  <si>
    <t>埼玉工業大学</t>
  </si>
  <si>
    <t>大阪工業大学</t>
  </si>
  <si>
    <t>2008 Student Formula SAE Competition of JAPAN - Acceleration Event</t>
  </si>
  <si>
    <t>sign</t>
  </si>
  <si>
    <t>Run #1</t>
  </si>
  <si>
    <t>2008 Student Formula SAE Competition of JAPAN - Skidpad Event</t>
  </si>
  <si>
    <t>DNA</t>
  </si>
  <si>
    <t>2008 Student Formula SAE Competition of JAPAN - Cost &amp; Manufacturing Analysis Event</t>
  </si>
  <si>
    <t>順位</t>
  </si>
  <si>
    <t>CAR No.</t>
  </si>
  <si>
    <t>SCORE</t>
  </si>
  <si>
    <t>College of Science and Technology, Nihon University</t>
  </si>
  <si>
    <t>Doshisha University</t>
  </si>
  <si>
    <t xml:space="preserve">Shizuoka Institute of Science and Technology </t>
  </si>
  <si>
    <t>Kinki University Osaka</t>
  </si>
  <si>
    <t>Kyushu Sangyo University</t>
  </si>
  <si>
    <t>Honda Technical College Kantou</t>
  </si>
  <si>
    <t>Kurume Institute of Technology</t>
  </si>
  <si>
    <t>Meisei University</t>
  </si>
  <si>
    <t>University Of Fukui</t>
  </si>
  <si>
    <t>King Mongkut's Institute of Technolgy Ladkrabang</t>
  </si>
  <si>
    <t>Nagoya Institute of Technology</t>
  </si>
  <si>
    <t>sign</t>
  </si>
  <si>
    <t>2008 Student Formula SAE Competition of JAPAN - Presentation Event</t>
  </si>
  <si>
    <t>sign</t>
  </si>
  <si>
    <t>Score</t>
  </si>
  <si>
    <t>sign</t>
  </si>
  <si>
    <t>Score</t>
  </si>
  <si>
    <t>-</t>
  </si>
  <si>
    <t>トヨタ名古屋自動車大学校</t>
  </si>
  <si>
    <t>Kunsan National University</t>
  </si>
  <si>
    <t>大阪工業大学</t>
  </si>
  <si>
    <t>崇城大学</t>
  </si>
  <si>
    <t>福井工業大学</t>
  </si>
  <si>
    <t>Laxmi Devi Institute of Engineering and Technology</t>
  </si>
  <si>
    <t>2008 Student Formula SAE Competition of JAPAN - Autocross Event</t>
  </si>
  <si>
    <t>Tmax</t>
  </si>
  <si>
    <t>sign</t>
  </si>
  <si>
    <t>Tmin</t>
  </si>
  <si>
    <t>Run #1</t>
  </si>
  <si>
    <t>Run #2</t>
  </si>
  <si>
    <t>Run #3</t>
  </si>
  <si>
    <t>Run #4</t>
  </si>
  <si>
    <t>Time</t>
  </si>
  <si>
    <t xml:space="preserve">2008 Student Formula SAE Competition of JAPAN - Design Event </t>
  </si>
  <si>
    <t xml:space="preserve"> (Revised)</t>
  </si>
  <si>
    <t>Minimum Volume (lit.)</t>
  </si>
  <si>
    <t>Maximum Volume (lit.)</t>
  </si>
  <si>
    <t>Total Course Length (km)</t>
  </si>
  <si>
    <r>
      <t>protest</t>
    </r>
    <r>
      <rPr>
        <sz val="10"/>
        <rFont val="ＭＳ Ｐ明朝"/>
        <family val="1"/>
      </rPr>
      <t>により</t>
    </r>
    <r>
      <rPr>
        <sz val="10"/>
        <rFont val="Times New Roman"/>
        <family val="1"/>
      </rPr>
      <t>-25</t>
    </r>
  </si>
  <si>
    <t>2008 Student Formula SAE Competition of JAPAN - Endurance and Fuel Economy Event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</si>
</sst>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0"/>
    <numFmt numFmtId="185" formatCode="#\ ?/4"/>
    <numFmt numFmtId="186" formatCode="0_);[Red]\(0\)"/>
    <numFmt numFmtId="187" formatCode="0.0_);[Red]\(0.0\)"/>
    <numFmt numFmtId="188" formatCode="0.00_);[Red]\(0.00\)"/>
    <numFmt numFmtId="189" formatCode="0.0_ "/>
    <numFmt numFmtId="190" formatCode="0.00_ "/>
    <numFmt numFmtId="191" formatCode="h:mm:ss;@"/>
    <numFmt numFmtId="192" formatCode="0.000_);[Red]\(0.000\)"/>
    <numFmt numFmtId="193" formatCode="m\.ss.000"/>
    <numFmt numFmtId="194" formatCode="0.000_ "/>
    <numFmt numFmtId="195" formatCode="ss.000"/>
    <numFmt numFmtId="196" formatCode="m:ss.000"/>
    <numFmt numFmtId="197" formatCode="mm:ss.000"/>
    <numFmt numFmtId="198" formatCode="[&lt;=999]000;[&lt;=99999]000\-00;000\-0000"/>
    <numFmt numFmtId="199" formatCode="0;0;"/>
    <numFmt numFmtId="200" formatCode="0_ 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0.00000_ "/>
    <numFmt numFmtId="206" formatCode="0.0000_ "/>
    <numFmt numFmtId="207" formatCode="0.000000_ "/>
    <numFmt numFmtId="208" formatCode="#,##0;[Red]#,##0"/>
    <numFmt numFmtId="209" formatCode="&quot;¥&quot;#,##0_);[Red]\(&quot;¥&quot;#,##0\)"/>
    <numFmt numFmtId="210" formatCode="#,##0_ "/>
    <numFmt numFmtId="211" formatCode="#,##0_);[Red]\(#,##0\)"/>
    <numFmt numFmtId="212" formatCode="0.0"/>
    <numFmt numFmtId="213" formatCode="0.000000"/>
    <numFmt numFmtId="214" formatCode="0.00000"/>
    <numFmt numFmtId="215" formatCode="0.0000"/>
    <numFmt numFmtId="216" formatCode="#,##0.0;[Red]\-#,##0.0"/>
    <numFmt numFmtId="217" formatCode="0.0000000"/>
    <numFmt numFmtId="218" formatCode="0.00000000"/>
    <numFmt numFmtId="219" formatCode="0.000000000"/>
    <numFmt numFmtId="220" formatCode="m/d"/>
    <numFmt numFmtId="221" formatCode="#,##0.0"/>
    <numFmt numFmtId="222" formatCode="#,##0.000;[Red]\-#,##0.000"/>
    <numFmt numFmtId="223" formatCode="0.00000000000000_);[Red]\(0.00000000000000\)"/>
    <numFmt numFmtId="224" formatCode="0.0000000000000_);[Red]\(0.0000000000000\)"/>
    <numFmt numFmtId="225" formatCode="0.000000000000_);[Red]\(0.000000000000\)"/>
    <numFmt numFmtId="226" formatCode="0.00000000000_);[Red]\(0.00000000000\)"/>
    <numFmt numFmtId="227" formatCode="0.0000000000_);[Red]\(0.0000000000\)"/>
    <numFmt numFmtId="228" formatCode="0.000000000_);[Red]\(0.000000000\)"/>
    <numFmt numFmtId="229" formatCode="0.00000000_);[Red]\(0.00000000\)"/>
    <numFmt numFmtId="230" formatCode="0.0000000_);[Red]\(0.0000000\)"/>
    <numFmt numFmtId="231" formatCode="0.000000_);[Red]\(0.000000\)"/>
    <numFmt numFmtId="232" formatCode="0.00000_);[Red]\(0.00000\)"/>
    <numFmt numFmtId="233" formatCode="0.0000_);[Red]\(0.0000\)"/>
    <numFmt numFmtId="234" formatCode="0.000000000000000_);[Red]\(0.000000000000000\)"/>
    <numFmt numFmtId="235" formatCode="mmm\-yyyy"/>
    <numFmt numFmtId="236" formatCode="&quot;¥&quot;#,##0.0;[Red]&quot;¥&quot;\-#,##0.0"/>
    <numFmt numFmtId="237" formatCode="&quot;¥&quot;#,##0.00_);[Red]\(&quot;¥&quot;#,##0.00\)"/>
  </numFmts>
  <fonts count="38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0"/>
      <color indexed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4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ck"/>
    </border>
    <border>
      <left style="double"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2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3" fillId="7" borderId="4" applyNumberFormat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4" fillId="4" borderId="0" applyNumberFormat="0" applyBorder="0" applyAlignment="0" applyProtection="0"/>
  </cellStyleXfs>
  <cellXfs count="24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2" fontId="5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90" fontId="4" fillId="0" borderId="10" xfId="0" applyNumberFormat="1" applyFont="1" applyFill="1" applyBorder="1" applyAlignment="1">
      <alignment horizontal="center" vertical="center"/>
    </xf>
    <xf numFmtId="0" fontId="0" fillId="0" borderId="10" xfId="63" applyFont="1" applyFill="1" applyBorder="1" applyAlignment="1">
      <alignment horizontal="center" vertical="center"/>
      <protection/>
    </xf>
    <xf numFmtId="0" fontId="0" fillId="0" borderId="0" xfId="62" applyFont="1">
      <alignment/>
      <protection/>
    </xf>
    <xf numFmtId="0" fontId="26" fillId="0" borderId="0" xfId="0" applyFont="1" applyAlignment="1">
      <alignment/>
    </xf>
    <xf numFmtId="0" fontId="27" fillId="0" borderId="10" xfId="0" applyFont="1" applyFill="1" applyBorder="1" applyAlignment="1">
      <alignment horizontal="center" vertical="center" wrapText="1"/>
    </xf>
    <xf numFmtId="190" fontId="0" fillId="0" borderId="10" xfId="0" applyNumberFormat="1" applyFont="1" applyFill="1" applyBorder="1" applyAlignment="1">
      <alignment horizontal="center" vertical="center"/>
    </xf>
    <xf numFmtId="0" fontId="26" fillId="0" borderId="0" xfId="63" applyFont="1" applyFill="1">
      <alignment/>
      <protection/>
    </xf>
    <xf numFmtId="0" fontId="0" fillId="0" borderId="0" xfId="63" applyFont="1" applyFill="1">
      <alignment/>
      <protection/>
    </xf>
    <xf numFmtId="0" fontId="29" fillId="0" borderId="0" xfId="63" applyFont="1" applyFill="1">
      <alignment/>
      <protection/>
    </xf>
    <xf numFmtId="0" fontId="12" fillId="0" borderId="0" xfId="63" applyFont="1" applyFill="1">
      <alignment/>
      <protection/>
    </xf>
    <xf numFmtId="0" fontId="29" fillId="0" borderId="0" xfId="63" applyFont="1" applyFill="1" applyBorder="1">
      <alignment/>
      <protection/>
    </xf>
    <xf numFmtId="0" fontId="12" fillId="0" borderId="0" xfId="63" applyFont="1" applyFill="1" applyBorder="1">
      <alignment/>
      <protection/>
    </xf>
    <xf numFmtId="0" fontId="0" fillId="0" borderId="0" xfId="63" applyFont="1" applyFill="1" applyAlignment="1">
      <alignment horizontal="center"/>
      <protection/>
    </xf>
    <xf numFmtId="184" fontId="0" fillId="0" borderId="11" xfId="63" applyNumberFormat="1" applyFont="1" applyFill="1" applyBorder="1" applyAlignment="1">
      <alignment horizontal="center"/>
      <protection/>
    </xf>
    <xf numFmtId="0" fontId="0" fillId="0" borderId="0" xfId="63" applyFont="1" applyFill="1" applyAlignment="1">
      <alignment horizontal="right"/>
      <protection/>
    </xf>
    <xf numFmtId="0" fontId="0" fillId="0" borderId="11" xfId="63" applyFont="1" applyFill="1" applyBorder="1" applyAlignment="1">
      <alignment horizontal="center"/>
      <protection/>
    </xf>
    <xf numFmtId="0" fontId="30" fillId="0" borderId="0" xfId="63" applyFont="1" applyFill="1" applyAlignment="1">
      <alignment horizontal="center"/>
      <protection/>
    </xf>
    <xf numFmtId="0" fontId="0" fillId="0" borderId="11" xfId="63" applyFont="1" applyFill="1" applyBorder="1" applyAlignment="1">
      <alignment horizontal="left"/>
      <protection/>
    </xf>
    <xf numFmtId="0" fontId="0" fillId="0" borderId="12" xfId="63" applyFont="1" applyFill="1" applyBorder="1">
      <alignment/>
      <protection/>
    </xf>
    <xf numFmtId="0" fontId="12" fillId="0" borderId="12" xfId="63" applyFont="1" applyFill="1" applyBorder="1">
      <alignment/>
      <protection/>
    </xf>
    <xf numFmtId="0" fontId="27" fillId="0" borderId="10" xfId="63" applyFont="1" applyFill="1" applyBorder="1" applyAlignment="1">
      <alignment horizontal="centerContinuous"/>
      <protection/>
    </xf>
    <xf numFmtId="0" fontId="0" fillId="0" borderId="10" xfId="63" applyFont="1" applyFill="1" applyBorder="1" applyAlignment="1">
      <alignment horizontal="centerContinuous"/>
      <protection/>
    </xf>
    <xf numFmtId="0" fontId="0" fillId="0" borderId="13" xfId="63" applyFont="1" applyFill="1" applyBorder="1" applyAlignment="1">
      <alignment horizontal="centerContinuous"/>
      <protection/>
    </xf>
    <xf numFmtId="0" fontId="27" fillId="0" borderId="14" xfId="63" applyFont="1" applyFill="1" applyBorder="1" applyAlignment="1">
      <alignment horizontal="centerContinuous"/>
      <protection/>
    </xf>
    <xf numFmtId="0" fontId="0" fillId="0" borderId="15" xfId="63" applyFont="1" applyFill="1" applyBorder="1" applyAlignment="1">
      <alignment horizontal="centerContinuous"/>
      <protection/>
    </xf>
    <xf numFmtId="0" fontId="27" fillId="0" borderId="16" xfId="63" applyFont="1" applyFill="1" applyBorder="1" applyAlignment="1">
      <alignment horizontal="centerContinuous"/>
      <protection/>
    </xf>
    <xf numFmtId="0" fontId="0" fillId="0" borderId="17" xfId="63" applyFont="1" applyFill="1" applyBorder="1" applyAlignment="1">
      <alignment horizontal="center"/>
      <protection/>
    </xf>
    <xf numFmtId="0" fontId="0" fillId="0" borderId="12" xfId="63" applyFont="1" applyFill="1" applyBorder="1" applyAlignment="1">
      <alignment horizontal="center"/>
      <protection/>
    </xf>
    <xf numFmtId="0" fontId="31" fillId="0" borderId="18" xfId="63" applyFont="1" applyFill="1" applyBorder="1" applyAlignment="1">
      <alignment horizontal="center" vertical="center" wrapText="1"/>
      <protection/>
    </xf>
    <xf numFmtId="0" fontId="27" fillId="0" borderId="18" xfId="63" applyFont="1" applyFill="1" applyBorder="1" applyAlignment="1">
      <alignment horizontal="center" vertical="center" wrapText="1"/>
      <protection/>
    </xf>
    <xf numFmtId="0" fontId="32" fillId="0" borderId="18" xfId="63" applyFont="1" applyFill="1" applyBorder="1" applyAlignment="1">
      <alignment horizontal="center" vertical="center" wrapText="1"/>
      <protection/>
    </xf>
    <xf numFmtId="0" fontId="27" fillId="0" borderId="10" xfId="63" applyFont="1" applyFill="1" applyBorder="1" applyAlignment="1">
      <alignment horizontal="center" vertical="center" wrapText="1"/>
      <protection/>
    </xf>
    <xf numFmtId="0" fontId="27" fillId="0" borderId="13" xfId="63" applyFont="1" applyFill="1" applyBorder="1" applyAlignment="1">
      <alignment horizontal="center" vertical="center" wrapText="1"/>
      <protection/>
    </xf>
    <xf numFmtId="0" fontId="27" fillId="0" borderId="14" xfId="63" applyFont="1" applyFill="1" applyBorder="1" applyAlignment="1">
      <alignment horizontal="center" vertical="center" wrapText="1"/>
      <protection/>
    </xf>
    <xf numFmtId="0" fontId="27" fillId="0" borderId="15" xfId="63" applyFont="1" applyFill="1" applyBorder="1" applyAlignment="1">
      <alignment horizontal="center" vertical="center" wrapText="1"/>
      <protection/>
    </xf>
    <xf numFmtId="0" fontId="27" fillId="0" borderId="16" xfId="63" applyFont="1" applyFill="1" applyBorder="1" applyAlignment="1">
      <alignment horizontal="center" vertical="center" wrapText="1"/>
      <protection/>
    </xf>
    <xf numFmtId="0" fontId="27" fillId="0" borderId="19" xfId="63" applyFont="1" applyFill="1" applyBorder="1" applyAlignment="1">
      <alignment horizontal="center" vertical="center" wrapText="1"/>
      <protection/>
    </xf>
    <xf numFmtId="0" fontId="0" fillId="0" borderId="0" xfId="63" applyFont="1" applyFill="1" applyAlignment="1">
      <alignment horizontal="center" vertical="center" wrapText="1"/>
      <protection/>
    </xf>
    <xf numFmtId="0" fontId="28" fillId="0" borderId="10" xfId="63" applyFont="1" applyFill="1" applyBorder="1" applyAlignment="1">
      <alignment horizontal="center" vertical="center" wrapText="1"/>
      <protection/>
    </xf>
    <xf numFmtId="0" fontId="29" fillId="0" borderId="10" xfId="63" applyFont="1" applyFill="1" applyBorder="1" applyAlignment="1">
      <alignment horizontal="left" vertical="center"/>
      <protection/>
    </xf>
    <xf numFmtId="0" fontId="12" fillId="0" borderId="10" xfId="0" applyFont="1" applyFill="1" applyBorder="1" applyAlignment="1">
      <alignment/>
    </xf>
    <xf numFmtId="192" fontId="0" fillId="0" borderId="10" xfId="63" applyNumberFormat="1" applyFont="1" applyFill="1" applyBorder="1" applyAlignment="1" applyProtection="1">
      <alignment horizontal="center" vertical="center"/>
      <protection locked="0"/>
    </xf>
    <xf numFmtId="0" fontId="0" fillId="0" borderId="10" xfId="63" applyNumberFormat="1" applyFont="1" applyFill="1" applyBorder="1" applyAlignment="1" applyProtection="1">
      <alignment horizontal="center" vertical="center"/>
      <protection locked="0"/>
    </xf>
    <xf numFmtId="192" fontId="0" fillId="0" borderId="14" xfId="63" applyNumberFormat="1" applyFont="1" applyFill="1" applyBorder="1" applyAlignment="1" applyProtection="1">
      <alignment horizontal="center" vertical="center"/>
      <protection locked="0"/>
    </xf>
    <xf numFmtId="192" fontId="0" fillId="0" borderId="16" xfId="63" applyNumberFormat="1" applyFont="1" applyFill="1" applyBorder="1" applyAlignment="1" applyProtection="1">
      <alignment horizontal="center" vertical="center"/>
      <protection locked="0"/>
    </xf>
    <xf numFmtId="190" fontId="0" fillId="0" borderId="10" xfId="63" applyNumberFormat="1" applyFont="1" applyFill="1" applyBorder="1" applyAlignment="1">
      <alignment horizontal="center" vertical="center"/>
      <protection/>
    </xf>
    <xf numFmtId="0" fontId="29" fillId="0" borderId="10" xfId="63" applyFont="1" applyFill="1" applyBorder="1">
      <alignment/>
      <protection/>
    </xf>
    <xf numFmtId="0" fontId="2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9" fillId="0" borderId="0" xfId="0" applyFont="1" applyFill="1" applyAlignment="1">
      <alignment wrapText="1"/>
    </xf>
    <xf numFmtId="0" fontId="12" fillId="0" borderId="0" xfId="0" applyFont="1" applyFill="1" applyAlignment="1">
      <alignment/>
    </xf>
    <xf numFmtId="0" fontId="29" fillId="0" borderId="0" xfId="63" applyFont="1" applyFill="1" applyAlignment="1">
      <alignment wrapText="1"/>
      <protection/>
    </xf>
    <xf numFmtId="0" fontId="29" fillId="0" borderId="0" xfId="63" applyFont="1" applyFill="1" applyBorder="1" applyAlignment="1">
      <alignment wrapText="1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184" fontId="0" fillId="0" borderId="11" xfId="0" applyNumberFormat="1" applyFont="1" applyFill="1" applyBorder="1" applyAlignment="1">
      <alignment horizontal="center"/>
    </xf>
    <xf numFmtId="0" fontId="30" fillId="0" borderId="0" xfId="0" applyFont="1" applyFill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11" xfId="0" applyFont="1" applyFill="1" applyBorder="1" applyAlignment="1">
      <alignment horizontal="center"/>
    </xf>
    <xf numFmtId="184" fontId="0" fillId="0" borderId="20" xfId="0" applyNumberFormat="1" applyFont="1" applyFill="1" applyBorder="1" applyAlignment="1">
      <alignment horizontal="center"/>
    </xf>
    <xf numFmtId="184" fontId="30" fillId="0" borderId="0" xfId="0" applyNumberFormat="1" applyFont="1" applyFill="1" applyAlignment="1">
      <alignment horizontal="center"/>
    </xf>
    <xf numFmtId="0" fontId="0" fillId="0" borderId="11" xfId="0" applyFont="1" applyFill="1" applyBorder="1" applyAlignment="1">
      <alignment horizontal="left"/>
    </xf>
    <xf numFmtId="0" fontId="29" fillId="0" borderId="12" xfId="63" applyFont="1" applyFill="1" applyBorder="1" applyAlignment="1">
      <alignment wrapText="1"/>
      <protection/>
    </xf>
    <xf numFmtId="0" fontId="0" fillId="0" borderId="21" xfId="63" applyFont="1" applyFill="1" applyBorder="1">
      <alignment/>
      <protection/>
    </xf>
    <xf numFmtId="0" fontId="29" fillId="0" borderId="10" xfId="63" applyFont="1" applyFill="1" applyBorder="1" applyAlignment="1">
      <alignment horizontal="left" vertical="center" shrinkToFit="1"/>
      <protection/>
    </xf>
    <xf numFmtId="197" fontId="28" fillId="0" borderId="10" xfId="0" applyNumberFormat="1" applyFont="1" applyFill="1" applyBorder="1" applyAlignment="1" applyProtection="1">
      <alignment horizontal="center" vertical="center"/>
      <protection locked="0"/>
    </xf>
    <xf numFmtId="0" fontId="28" fillId="0" borderId="10" xfId="0" applyNumberFormat="1" applyFont="1" applyFill="1" applyBorder="1" applyAlignment="1" applyProtection="1">
      <alignment horizontal="center" vertical="center"/>
      <protection locked="0"/>
    </xf>
    <xf numFmtId="197" fontId="28" fillId="0" borderId="16" xfId="0" applyNumberFormat="1" applyFont="1" applyFill="1" applyBorder="1" applyAlignment="1" applyProtection="1">
      <alignment horizontal="center" vertical="center"/>
      <protection locked="0"/>
    </xf>
    <xf numFmtId="197" fontId="28" fillId="0" borderId="14" xfId="0" applyNumberFormat="1" applyFont="1" applyFill="1" applyBorder="1" applyAlignment="1" applyProtection="1">
      <alignment horizontal="center" vertical="center"/>
      <protection locked="0"/>
    </xf>
    <xf numFmtId="1" fontId="28" fillId="0" borderId="10" xfId="0" applyNumberFormat="1" applyFont="1" applyFill="1" applyBorder="1" applyAlignment="1" applyProtection="1">
      <alignment horizontal="center" vertical="center"/>
      <protection locked="0"/>
    </xf>
    <xf numFmtId="0" fontId="28" fillId="0" borderId="10" xfId="0" applyFont="1" applyFill="1" applyBorder="1" applyAlignment="1" applyProtection="1">
      <alignment horizontal="center" vertical="center"/>
      <protection locked="0"/>
    </xf>
    <xf numFmtId="0" fontId="29" fillId="0" borderId="10" xfId="63" applyFont="1" applyFill="1" applyBorder="1" applyAlignment="1">
      <alignment shrinkToFit="1"/>
      <protection/>
    </xf>
    <xf numFmtId="0" fontId="27" fillId="0" borderId="10" xfId="0" applyFont="1" applyFill="1" applyBorder="1" applyAlignment="1">
      <alignment horizontal="centerContinuous"/>
    </xf>
    <xf numFmtId="0" fontId="0" fillId="0" borderId="10" xfId="0" applyFont="1" applyFill="1" applyBorder="1" applyAlignment="1">
      <alignment horizontal="centerContinuous"/>
    </xf>
    <xf numFmtId="0" fontId="0" fillId="0" borderId="15" xfId="0" applyFont="1" applyFill="1" applyBorder="1" applyAlignment="1">
      <alignment horizontal="centerContinuous"/>
    </xf>
    <xf numFmtId="0" fontId="27" fillId="0" borderId="16" xfId="0" applyFont="1" applyFill="1" applyBorder="1" applyAlignment="1">
      <alignment horizontal="centerContinuous"/>
    </xf>
    <xf numFmtId="0" fontId="0" fillId="0" borderId="13" xfId="0" applyFont="1" applyFill="1" applyBorder="1" applyAlignment="1">
      <alignment horizontal="centerContinuous"/>
    </xf>
    <xf numFmtId="0" fontId="27" fillId="0" borderId="14" xfId="0" applyFont="1" applyFill="1" applyBorder="1" applyAlignment="1">
      <alignment horizontal="centerContinuous"/>
    </xf>
    <xf numFmtId="0" fontId="0" fillId="0" borderId="12" xfId="0" applyFont="1" applyFill="1" applyBorder="1" applyAlignment="1">
      <alignment horizontal="center"/>
    </xf>
    <xf numFmtId="0" fontId="27" fillId="0" borderId="15" xfId="0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center" wrapText="1"/>
    </xf>
    <xf numFmtId="192" fontId="0" fillId="0" borderId="10" xfId="0" applyNumberFormat="1" applyFont="1" applyFill="1" applyBorder="1" applyAlignment="1">
      <alignment horizontal="center" vertical="center"/>
    </xf>
    <xf numFmtId="199" fontId="0" fillId="0" borderId="10" xfId="0" applyNumberFormat="1" applyFont="1" applyFill="1" applyBorder="1" applyAlignment="1">
      <alignment horizontal="center" vertical="center"/>
    </xf>
    <xf numFmtId="192" fontId="0" fillId="0" borderId="15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29" fillId="0" borderId="0" xfId="0" applyFont="1" applyAlignment="1">
      <alignment/>
    </xf>
    <xf numFmtId="0" fontId="12" fillId="0" borderId="0" xfId="0" applyFont="1" applyAlignment="1">
      <alignment/>
    </xf>
    <xf numFmtId="0" fontId="33" fillId="0" borderId="0" xfId="0" applyFont="1" applyAlignment="1">
      <alignment horizontal="right"/>
    </xf>
    <xf numFmtId="0" fontId="0" fillId="0" borderId="11" xfId="0" applyFont="1" applyBorder="1" applyAlignment="1">
      <alignment/>
    </xf>
    <xf numFmtId="0" fontId="33" fillId="0" borderId="11" xfId="0" applyFont="1" applyBorder="1" applyAlignment="1">
      <alignment/>
    </xf>
    <xf numFmtId="2" fontId="0" fillId="0" borderId="0" xfId="0" applyNumberFormat="1" applyFont="1" applyBorder="1" applyAlignment="1">
      <alignment horizontal="left"/>
    </xf>
    <xf numFmtId="0" fontId="0" fillId="0" borderId="0" xfId="0" applyFont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0" fillId="0" borderId="0" xfId="0" applyNumberFormat="1" applyFont="1" applyAlignment="1">
      <alignment horizontal="left"/>
    </xf>
    <xf numFmtId="2" fontId="0" fillId="0" borderId="0" xfId="0" applyNumberFormat="1" applyFont="1" applyAlignment="1">
      <alignment/>
    </xf>
    <xf numFmtId="184" fontId="0" fillId="0" borderId="0" xfId="0" applyNumberFormat="1" applyFont="1" applyAlignment="1">
      <alignment horizontal="center"/>
    </xf>
    <xf numFmtId="184" fontId="0" fillId="0" borderId="0" xfId="0" applyNumberFormat="1" applyFont="1" applyBorder="1" applyAlignment="1">
      <alignment horizontal="center"/>
    </xf>
    <xf numFmtId="2" fontId="33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0" fillId="0" borderId="11" xfId="63" applyFont="1" applyFill="1" applyBorder="1">
      <alignment/>
      <protection/>
    </xf>
    <xf numFmtId="0" fontId="29" fillId="0" borderId="11" xfId="63" applyFont="1" applyFill="1" applyBorder="1">
      <alignment/>
      <protection/>
    </xf>
    <xf numFmtId="0" fontId="12" fillId="0" borderId="11" xfId="63" applyFont="1" applyFill="1" applyBorder="1">
      <alignment/>
      <protection/>
    </xf>
    <xf numFmtId="0" fontId="33" fillId="0" borderId="11" xfId="0" applyFont="1" applyBorder="1" applyAlignment="1">
      <alignment horizontal="left"/>
    </xf>
    <xf numFmtId="0" fontId="33" fillId="0" borderId="0" xfId="0" applyFont="1" applyAlignment="1">
      <alignment horizontal="center"/>
    </xf>
    <xf numFmtId="2" fontId="27" fillId="0" borderId="10" xfId="0" applyNumberFormat="1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92" fontId="0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90" fontId="0" fillId="0" borderId="10" xfId="0" applyNumberFormat="1" applyFont="1" applyBorder="1" applyAlignment="1">
      <alignment horizontal="center" vertical="center"/>
    </xf>
    <xf numFmtId="22" fontId="0" fillId="0" borderId="0" xfId="63" applyNumberFormat="1" applyFont="1" applyFill="1" applyAlignment="1">
      <alignment/>
      <protection/>
    </xf>
    <xf numFmtId="0" fontId="0" fillId="0" borderId="0" xfId="63" applyFont="1" applyFill="1" applyBorder="1" applyAlignment="1">
      <alignment horizontal="center"/>
      <protection/>
    </xf>
    <xf numFmtId="0" fontId="2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26" fillId="0" borderId="0" xfId="63" applyFont="1" applyFill="1" applyAlignment="1">
      <alignment/>
      <protection/>
    </xf>
    <xf numFmtId="0" fontId="0" fillId="0" borderId="0" xfId="63" applyFont="1" applyFill="1" applyAlignment="1">
      <alignment/>
      <protection/>
    </xf>
    <xf numFmtId="0" fontId="29" fillId="0" borderId="0" xfId="63" applyFont="1" applyFill="1" applyAlignment="1">
      <alignment/>
      <protection/>
    </xf>
    <xf numFmtId="0" fontId="12" fillId="0" borderId="0" xfId="63" applyFont="1" applyFill="1" applyAlignment="1">
      <alignment/>
      <protection/>
    </xf>
    <xf numFmtId="0" fontId="29" fillId="0" borderId="0" xfId="63" applyFont="1" applyFill="1" applyBorder="1" applyAlignment="1">
      <alignment/>
      <protection/>
    </xf>
    <xf numFmtId="0" fontId="12" fillId="0" borderId="0" xfId="63" applyFont="1" applyFill="1" applyBorder="1" applyAlignment="1">
      <alignment/>
      <protection/>
    </xf>
    <xf numFmtId="0" fontId="0" fillId="0" borderId="12" xfId="63" applyFont="1" applyFill="1" applyBorder="1" applyAlignment="1">
      <alignment/>
      <protection/>
    </xf>
    <xf numFmtId="0" fontId="29" fillId="0" borderId="12" xfId="63" applyFont="1" applyFill="1" applyBorder="1" applyAlignment="1">
      <alignment/>
      <protection/>
    </xf>
    <xf numFmtId="0" fontId="12" fillId="0" borderId="12" xfId="63" applyFont="1" applyFill="1" applyBorder="1" applyAlignment="1">
      <alignment/>
      <protection/>
    </xf>
    <xf numFmtId="0" fontId="12" fillId="0" borderId="10" xfId="0" applyFont="1" applyFill="1" applyBorder="1" applyAlignment="1">
      <alignment/>
    </xf>
    <xf numFmtId="0" fontId="12" fillId="0" borderId="15" xfId="0" applyFont="1" applyFill="1" applyBorder="1" applyAlignment="1">
      <alignment/>
    </xf>
    <xf numFmtId="0" fontId="29" fillId="0" borderId="10" xfId="63" applyFont="1" applyFill="1" applyBorder="1" applyAlignment="1">
      <alignment/>
      <protection/>
    </xf>
    <xf numFmtId="0" fontId="6" fillId="0" borderId="0" xfId="0" applyFont="1" applyFill="1" applyAlignment="1">
      <alignment horizontal="center"/>
    </xf>
    <xf numFmtId="0" fontId="32" fillId="0" borderId="0" xfId="63" applyFont="1" applyFill="1" applyBorder="1" applyAlignment="1">
      <alignment/>
      <protection/>
    </xf>
    <xf numFmtId="0" fontId="4" fillId="0" borderId="0" xfId="0" applyFont="1" applyFill="1" applyAlignment="1">
      <alignment/>
    </xf>
    <xf numFmtId="0" fontId="34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35" fillId="0" borderId="0" xfId="0" applyFont="1" applyAlignment="1">
      <alignment/>
    </xf>
    <xf numFmtId="14" fontId="12" fillId="0" borderId="0" xfId="0" applyNumberFormat="1" applyFont="1" applyAlignment="1">
      <alignment horizontal="center" vertical="center"/>
    </xf>
    <xf numFmtId="0" fontId="35" fillId="0" borderId="11" xfId="0" applyFont="1" applyBorder="1" applyAlignment="1">
      <alignment/>
    </xf>
    <xf numFmtId="14" fontId="12" fillId="0" borderId="11" xfId="0" applyNumberFormat="1" applyFont="1" applyBorder="1" applyAlignment="1">
      <alignment horizontal="right" vertical="center"/>
    </xf>
    <xf numFmtId="0" fontId="36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32" fillId="0" borderId="24" xfId="62" applyFont="1" applyFill="1" applyBorder="1" applyAlignment="1">
      <alignment horizontal="center" vertical="center" wrapText="1"/>
      <protection/>
    </xf>
    <xf numFmtId="0" fontId="32" fillId="0" borderId="22" xfId="62" applyFont="1" applyFill="1" applyBorder="1" applyAlignment="1">
      <alignment horizontal="center" vertical="center" wrapText="1"/>
      <protection/>
    </xf>
    <xf numFmtId="0" fontId="12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29" fillId="24" borderId="18" xfId="61" applyFont="1" applyFill="1" applyBorder="1" applyAlignment="1">
      <alignment horizontal="center" wrapText="1"/>
      <protection/>
    </xf>
    <xf numFmtId="0" fontId="29" fillId="0" borderId="26" xfId="62" applyFont="1" applyFill="1" applyBorder="1" applyAlignment="1">
      <alignment horizontal="left" vertical="center" wrapText="1"/>
      <protection/>
    </xf>
    <xf numFmtId="0" fontId="12" fillId="24" borderId="18" xfId="61" applyFont="1" applyFill="1" applyBorder="1" applyAlignment="1">
      <alignment horizontal="left" wrapText="1"/>
      <protection/>
    </xf>
    <xf numFmtId="212" fontId="12" fillId="0" borderId="18" xfId="0" applyNumberFormat="1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29" fillId="24" borderId="10" xfId="61" applyFont="1" applyFill="1" applyBorder="1" applyAlignment="1">
      <alignment horizontal="center" wrapText="1"/>
      <protection/>
    </xf>
    <xf numFmtId="0" fontId="29" fillId="0" borderId="13" xfId="62" applyFont="1" applyFill="1" applyBorder="1" applyAlignment="1">
      <alignment horizontal="left" vertical="center" wrapText="1"/>
      <protection/>
    </xf>
    <xf numFmtId="0" fontId="12" fillId="24" borderId="10" xfId="61" applyFont="1" applyFill="1" applyBorder="1" applyAlignment="1">
      <alignment horizontal="left" wrapText="1"/>
      <protection/>
    </xf>
    <xf numFmtId="212" fontId="12" fillId="0" borderId="10" xfId="0" applyNumberFormat="1" applyFont="1" applyBorder="1" applyAlignment="1">
      <alignment horizontal="center" vertical="center"/>
    </xf>
    <xf numFmtId="212" fontId="12" fillId="0" borderId="10" xfId="0" applyNumberFormat="1" applyFont="1" applyFill="1" applyBorder="1" applyAlignment="1">
      <alignment horizontal="center" vertical="center"/>
    </xf>
    <xf numFmtId="0" fontId="29" fillId="0" borderId="10" xfId="62" applyFont="1" applyFill="1" applyBorder="1" applyAlignment="1">
      <alignment horizontal="left" vertical="center" wrapText="1"/>
      <protection/>
    </xf>
    <xf numFmtId="0" fontId="29" fillId="0" borderId="13" xfId="62" applyFont="1" applyFill="1" applyBorder="1" applyAlignment="1">
      <alignment horizontal="left" vertical="center"/>
      <protection/>
    </xf>
    <xf numFmtId="0" fontId="29" fillId="0" borderId="10" xfId="61" applyFont="1" applyFill="1" applyBorder="1" applyAlignment="1">
      <alignment horizontal="center" wrapText="1"/>
      <protection/>
    </xf>
    <xf numFmtId="0" fontId="29" fillId="0" borderId="13" xfId="62" applyFont="1" applyBorder="1">
      <alignment/>
      <protection/>
    </xf>
    <xf numFmtId="0" fontId="29" fillId="0" borderId="0" xfId="62" applyFont="1" applyFill="1" applyBorder="1" applyAlignment="1">
      <alignment horizontal="left" vertical="center" wrapText="1"/>
      <protection/>
    </xf>
    <xf numFmtId="0" fontId="29" fillId="0" borderId="27" xfId="62" applyFont="1" applyFill="1" applyBorder="1" applyAlignment="1">
      <alignment horizontal="left" vertical="center" wrapText="1"/>
      <protection/>
    </xf>
    <xf numFmtId="0" fontId="29" fillId="0" borderId="13" xfId="61" applyFont="1" applyFill="1" applyBorder="1" applyAlignment="1">
      <alignment horizontal="left" wrapText="1"/>
      <protection/>
    </xf>
    <xf numFmtId="0" fontId="12" fillId="0" borderId="10" xfId="61" applyFont="1" applyFill="1" applyBorder="1" applyAlignment="1">
      <alignment horizontal="left" wrapText="1"/>
      <protection/>
    </xf>
    <xf numFmtId="0" fontId="26" fillId="0" borderId="0" xfId="64" applyFont="1">
      <alignment/>
      <protection/>
    </xf>
    <xf numFmtId="0" fontId="26" fillId="0" borderId="0" xfId="62" applyFont="1">
      <alignment/>
      <protection/>
    </xf>
    <xf numFmtId="0" fontId="0" fillId="0" borderId="11" xfId="62" applyFont="1" applyBorder="1">
      <alignment/>
      <protection/>
    </xf>
    <xf numFmtId="0" fontId="0" fillId="0" borderId="0" xfId="62" applyFont="1" applyBorder="1">
      <alignment/>
      <protection/>
    </xf>
    <xf numFmtId="0" fontId="32" fillId="0" borderId="10" xfId="62" applyFont="1" applyFill="1" applyBorder="1" applyAlignment="1">
      <alignment horizontal="center" vertical="center" wrapText="1"/>
      <protection/>
    </xf>
    <xf numFmtId="0" fontId="0" fillId="0" borderId="0" xfId="62" applyFont="1" applyAlignment="1">
      <alignment horizontal="center" vertical="center" wrapText="1"/>
      <protection/>
    </xf>
    <xf numFmtId="0" fontId="29" fillId="0" borderId="10" xfId="62" applyFont="1" applyFill="1" applyBorder="1" applyAlignment="1">
      <alignment horizontal="center" vertical="center"/>
      <protection/>
    </xf>
    <xf numFmtId="0" fontId="29" fillId="0" borderId="10" xfId="62" applyFont="1" applyFill="1" applyBorder="1" applyAlignment="1">
      <alignment horizontal="center" vertical="center" wrapText="1"/>
      <protection/>
    </xf>
    <xf numFmtId="0" fontId="12" fillId="0" borderId="10" xfId="62" applyFont="1" applyFill="1" applyBorder="1" applyAlignment="1">
      <alignment horizontal="left" vertical="center"/>
      <protection/>
    </xf>
    <xf numFmtId="2" fontId="29" fillId="0" borderId="10" xfId="62" applyNumberFormat="1" applyFont="1" applyBorder="1" applyAlignment="1">
      <alignment vertical="center"/>
      <protection/>
    </xf>
    <xf numFmtId="0" fontId="29" fillId="0" borderId="10" xfId="62" applyFont="1" applyFill="1" applyBorder="1" applyAlignment="1">
      <alignment horizontal="left" vertical="center"/>
      <protection/>
    </xf>
    <xf numFmtId="0" fontId="29" fillId="0" borderId="10" xfId="62" applyFont="1" applyBorder="1" applyAlignment="1">
      <alignment horizontal="center"/>
      <protection/>
    </xf>
    <xf numFmtId="0" fontId="29" fillId="0" borderId="10" xfId="62" applyFont="1" applyBorder="1">
      <alignment/>
      <protection/>
    </xf>
    <xf numFmtId="0" fontId="12" fillId="0" borderId="10" xfId="62" applyFont="1" applyBorder="1">
      <alignment/>
      <protection/>
    </xf>
    <xf numFmtId="2" fontId="29" fillId="0" borderId="10" xfId="62" applyNumberFormat="1" applyFont="1" applyBorder="1" applyAlignment="1">
      <alignment horizontal="right"/>
      <protection/>
    </xf>
    <xf numFmtId="0" fontId="29" fillId="0" borderId="0" xfId="62" applyFont="1" applyFill="1" applyBorder="1" applyAlignment="1">
      <alignment horizontal="center" vertical="center"/>
      <protection/>
    </xf>
    <xf numFmtId="0" fontId="29" fillId="0" borderId="0" xfId="62" applyFont="1" applyFill="1" applyBorder="1" applyAlignment="1">
      <alignment horizontal="center" vertical="center" wrapText="1"/>
      <protection/>
    </xf>
    <xf numFmtId="0" fontId="12" fillId="0" borderId="0" xfId="62" applyFont="1" applyFill="1" applyBorder="1" applyAlignment="1">
      <alignment horizontal="left" vertical="center"/>
      <protection/>
    </xf>
    <xf numFmtId="2" fontId="29" fillId="0" borderId="0" xfId="62" applyNumberFormat="1" applyFont="1" applyBorder="1" applyAlignment="1">
      <alignment vertical="center"/>
      <protection/>
    </xf>
    <xf numFmtId="0" fontId="0" fillId="0" borderId="0" xfId="62" applyFont="1" applyAlignment="1">
      <alignment horizontal="right"/>
      <protection/>
    </xf>
    <xf numFmtId="0" fontId="33" fillId="0" borderId="0" xfId="62" applyFont="1" applyAlignment="1">
      <alignment horizontal="left"/>
      <protection/>
    </xf>
    <xf numFmtId="0" fontId="0" fillId="0" borderId="0" xfId="62" applyFont="1" applyAlignment="1">
      <alignment/>
      <protection/>
    </xf>
    <xf numFmtId="186" fontId="0" fillId="0" borderId="0" xfId="62" applyNumberFormat="1" applyFont="1">
      <alignment/>
      <protection/>
    </xf>
    <xf numFmtId="186" fontId="0" fillId="0" borderId="11" xfId="62" applyNumberFormat="1" applyFont="1" applyBorder="1">
      <alignment/>
      <protection/>
    </xf>
    <xf numFmtId="186" fontId="0" fillId="0" borderId="0" xfId="62" applyNumberFormat="1" applyFont="1" applyBorder="1">
      <alignment/>
      <protection/>
    </xf>
    <xf numFmtId="186" fontId="32" fillId="0" borderId="10" xfId="62" applyNumberFormat="1" applyFont="1" applyFill="1" applyBorder="1" applyAlignment="1">
      <alignment horizontal="center" vertical="center" wrapText="1"/>
      <protection/>
    </xf>
    <xf numFmtId="186" fontId="12" fillId="0" borderId="10" xfId="0" applyNumberFormat="1" applyFont="1" applyBorder="1" applyAlignment="1">
      <alignment/>
    </xf>
    <xf numFmtId="0" fontId="29" fillId="0" borderId="28" xfId="62" applyFont="1" applyFill="1" applyBorder="1" applyAlignment="1">
      <alignment horizontal="left" vertical="center" wrapText="1"/>
      <protection/>
    </xf>
    <xf numFmtId="0" fontId="12" fillId="0" borderId="28" xfId="62" applyFont="1" applyFill="1" applyBorder="1" applyAlignment="1">
      <alignment horizontal="left" vertical="center"/>
      <protection/>
    </xf>
    <xf numFmtId="186" fontId="12" fillId="0" borderId="28" xfId="0" applyNumberFormat="1" applyFont="1" applyBorder="1" applyAlignment="1">
      <alignment/>
    </xf>
    <xf numFmtId="0" fontId="29" fillId="0" borderId="18" xfId="62" applyFont="1" applyFill="1" applyBorder="1" applyAlignment="1">
      <alignment horizontal="left" vertical="center" wrapText="1"/>
      <protection/>
    </xf>
    <xf numFmtId="0" fontId="12" fillId="0" borderId="18" xfId="62" applyFont="1" applyFill="1" applyBorder="1" applyAlignment="1">
      <alignment horizontal="left" vertical="center"/>
      <protection/>
    </xf>
    <xf numFmtId="186" fontId="29" fillId="0" borderId="18" xfId="0" applyNumberFormat="1" applyFont="1" applyBorder="1" applyAlignment="1">
      <alignment/>
    </xf>
    <xf numFmtId="186" fontId="29" fillId="0" borderId="10" xfId="0" applyNumberFormat="1" applyFont="1" applyBorder="1" applyAlignment="1">
      <alignment/>
    </xf>
    <xf numFmtId="186" fontId="29" fillId="0" borderId="10" xfId="62" applyNumberFormat="1" applyFont="1" applyBorder="1" applyAlignment="1">
      <alignment vertical="center"/>
      <protection/>
    </xf>
    <xf numFmtId="189" fontId="4" fillId="0" borderId="10" xfId="0" applyNumberFormat="1" applyFont="1" applyFill="1" applyBorder="1" applyAlignment="1">
      <alignment horizontal="center" vertical="center"/>
    </xf>
    <xf numFmtId="200" fontId="4" fillId="0" borderId="10" xfId="0" applyNumberFormat="1" applyFont="1" applyFill="1" applyBorder="1" applyAlignment="1">
      <alignment horizontal="center" vertical="center"/>
    </xf>
    <xf numFmtId="197" fontId="28" fillId="0" borderId="15" xfId="0" applyNumberFormat="1" applyFont="1" applyFill="1" applyBorder="1" applyAlignment="1" applyProtection="1">
      <alignment horizontal="center" vertical="center"/>
      <protection locked="0"/>
    </xf>
    <xf numFmtId="194" fontId="0" fillId="0" borderId="29" xfId="0" applyNumberFormat="1" applyFont="1" applyFill="1" applyBorder="1" applyAlignment="1">
      <alignment horizontal="center" vertical="center"/>
    </xf>
    <xf numFmtId="0" fontId="4" fillId="0" borderId="10" xfId="63" applyFont="1" applyFill="1" applyBorder="1" applyAlignment="1">
      <alignment horizontal="center" vertical="center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212" fontId="4" fillId="0" borderId="10" xfId="0" applyNumberFormat="1" applyFont="1" applyBorder="1" applyAlignment="1">
      <alignment horizontal="center" vertical="center"/>
    </xf>
    <xf numFmtId="0" fontId="37" fillId="0" borderId="0" xfId="62" applyFont="1">
      <alignment/>
      <protection/>
    </xf>
    <xf numFmtId="200" fontId="29" fillId="0" borderId="10" xfId="62" applyNumberFormat="1" applyFont="1" applyFill="1" applyBorder="1" applyAlignment="1">
      <alignment horizontal="center" vertical="center"/>
      <protection/>
    </xf>
    <xf numFmtId="200" fontId="29" fillId="0" borderId="10" xfId="62" applyNumberFormat="1" applyFont="1" applyFill="1" applyBorder="1" applyAlignment="1">
      <alignment horizontal="center" vertical="center" wrapText="1"/>
      <protection/>
    </xf>
    <xf numFmtId="200" fontId="29" fillId="0" borderId="28" xfId="62" applyNumberFormat="1" applyFont="1" applyFill="1" applyBorder="1" applyAlignment="1">
      <alignment horizontal="center" vertical="center"/>
      <protection/>
    </xf>
    <xf numFmtId="200" fontId="29" fillId="0" borderId="28" xfId="62" applyNumberFormat="1" applyFont="1" applyFill="1" applyBorder="1" applyAlignment="1">
      <alignment horizontal="center" vertical="center" wrapText="1"/>
      <protection/>
    </xf>
    <xf numFmtId="200" fontId="29" fillId="0" borderId="18" xfId="62" applyNumberFormat="1" applyFont="1" applyFill="1" applyBorder="1" applyAlignment="1">
      <alignment horizontal="center" vertical="center"/>
      <protection/>
    </xf>
    <xf numFmtId="200" fontId="29" fillId="0" borderId="18" xfId="62" applyNumberFormat="1" applyFont="1" applyFill="1" applyBorder="1" applyAlignment="1">
      <alignment horizontal="center" vertical="center" wrapText="1"/>
      <protection/>
    </xf>
    <xf numFmtId="200" fontId="29" fillId="0" borderId="10" xfId="62" applyNumberFormat="1" applyFont="1" applyBorder="1" applyAlignment="1">
      <alignment horizontal="center"/>
      <protection/>
    </xf>
    <xf numFmtId="0" fontId="4" fillId="24" borderId="10" xfId="0" applyFont="1" applyFill="1" applyBorder="1" applyAlignment="1">
      <alignment horizontal="left" vertical="center"/>
    </xf>
    <xf numFmtId="0" fontId="4" fillId="24" borderId="10" xfId="63" applyFont="1" applyFill="1" applyBorder="1" applyAlignment="1">
      <alignment horizontal="center" vertical="center"/>
      <protection/>
    </xf>
    <xf numFmtId="0" fontId="4" fillId="24" borderId="10" xfId="0" applyFont="1" applyFill="1" applyBorder="1" applyAlignment="1">
      <alignment horizontal="center" vertical="center" wrapText="1"/>
    </xf>
    <xf numFmtId="200" fontId="29" fillId="24" borderId="10" xfId="62" applyNumberFormat="1" applyFont="1" applyFill="1" applyBorder="1" applyAlignment="1">
      <alignment horizontal="center" vertical="center"/>
      <protection/>
    </xf>
    <xf numFmtId="200" fontId="29" fillId="24" borderId="10" xfId="62" applyNumberFormat="1" applyFont="1" applyFill="1" applyBorder="1" applyAlignment="1">
      <alignment horizontal="center" vertical="center" wrapText="1"/>
      <protection/>
    </xf>
    <xf numFmtId="0" fontId="29" fillId="24" borderId="10" xfId="62" applyFont="1" applyFill="1" applyBorder="1" applyAlignment="1">
      <alignment horizontal="left" vertical="center" wrapText="1"/>
      <protection/>
    </xf>
    <xf numFmtId="0" fontId="12" fillId="24" borderId="10" xfId="62" applyFont="1" applyFill="1" applyBorder="1" applyAlignment="1">
      <alignment horizontal="left" vertical="center"/>
      <protection/>
    </xf>
    <xf numFmtId="186" fontId="29" fillId="24" borderId="10" xfId="0" applyNumberFormat="1" applyFont="1" applyFill="1" applyBorder="1" applyAlignment="1">
      <alignment/>
    </xf>
    <xf numFmtId="200" fontId="29" fillId="0" borderId="10" xfId="62" applyNumberFormat="1" applyFont="1" applyBorder="1" applyAlignment="1">
      <alignment vertical="center"/>
      <protection/>
    </xf>
    <xf numFmtId="0" fontId="0" fillId="0" borderId="0" xfId="62" applyFont="1" applyBorder="1" applyAlignment="1">
      <alignment horizontal="center"/>
      <protection/>
    </xf>
    <xf numFmtId="22" fontId="0" fillId="0" borderId="0" xfId="0" applyNumberFormat="1" applyFont="1" applyFill="1" applyAlignment="1">
      <alignment horizont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Entry2008" xfId="61"/>
    <cellStyle name="標準_result 集計表_2005_1" xfId="62"/>
    <cellStyle name="標準_result集計表_2005本番" xfId="63"/>
    <cellStyle name="標準_静的集計表060911" xfId="64"/>
    <cellStyle name="Followed Hyperlink" xfId="65"/>
    <cellStyle name="良い" xfId="66"/>
  </cellStyles>
  <dxfs count="2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180975</xdr:colOff>
      <xdr:row>0</xdr:row>
      <xdr:rowOff>0</xdr:rowOff>
    </xdr:from>
    <xdr:to>
      <xdr:col>17</xdr:col>
      <xdr:colOff>457200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2268200" y="0"/>
          <a:ext cx="1485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171450</xdr:colOff>
      <xdr:row>0</xdr:row>
      <xdr:rowOff>0</xdr:rowOff>
    </xdr:from>
    <xdr:to>
      <xdr:col>14</xdr:col>
      <xdr:colOff>409575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0668000" y="0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1268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1268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L66"/>
  <sheetViews>
    <sheetView view="pageBreakPreview" zoomScale="115" zoomScaleNormal="115" zoomScaleSheetLayoutView="115" zoomScalePageLayoutView="0" workbookViewId="0" topLeftCell="A1">
      <pane xSplit="3" ySplit="3" topLeftCell="E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L64" sqref="L64"/>
    </sheetView>
  </sheetViews>
  <sheetFormatPr defaultColWidth="9.140625" defaultRowHeight="12.75"/>
  <cols>
    <col min="1" max="1" width="5.7109375" style="5" customWidth="1"/>
    <col min="2" max="2" width="4.7109375" style="5" bestFit="1" customWidth="1"/>
    <col min="3" max="3" width="41.7109375" style="5" customWidth="1"/>
    <col min="4" max="11" width="14.28125" style="5" customWidth="1"/>
    <col min="12" max="12" width="15.00390625" style="5" customWidth="1"/>
    <col min="13" max="16384" width="9.140625" style="5" customWidth="1"/>
  </cols>
  <sheetData>
    <row r="1" ht="15.75" customHeight="1">
      <c r="A1" s="4" t="s">
        <v>74</v>
      </c>
    </row>
    <row r="2" ht="0.75" customHeight="1">
      <c r="A2" s="4"/>
    </row>
    <row r="3" spans="1:11" s="7" customFormat="1" ht="25.5" customHeight="1">
      <c r="A3" s="2" t="s">
        <v>0</v>
      </c>
      <c r="B3" s="2" t="s">
        <v>1</v>
      </c>
      <c r="C3" s="2" t="s">
        <v>2</v>
      </c>
      <c r="D3" s="6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</row>
    <row r="4" spans="1:11" ht="15" customHeight="1">
      <c r="A4" s="217">
        <f aca="true" t="shared" si="0" ref="A4:A35">RANK(K4,K$4:K$65,0)</f>
        <v>1</v>
      </c>
      <c r="B4" s="218">
        <v>1</v>
      </c>
      <c r="C4" s="219" t="s">
        <v>23</v>
      </c>
      <c r="D4" s="213">
        <v>68.75787115959115</v>
      </c>
      <c r="E4" s="8">
        <v>71.25</v>
      </c>
      <c r="F4" s="214">
        <v>150</v>
      </c>
      <c r="G4" s="8">
        <v>72.28990619123881</v>
      </c>
      <c r="H4" s="8">
        <v>50</v>
      </c>
      <c r="I4" s="8">
        <v>150</v>
      </c>
      <c r="J4" s="8">
        <v>360.9850424749617</v>
      </c>
      <c r="K4" s="8">
        <f aca="true" t="shared" si="1" ref="K4:K35">SUM(D4:J4)</f>
        <v>923.2828198257916</v>
      </c>
    </row>
    <row r="5" spans="1:11" ht="15" customHeight="1">
      <c r="A5" s="217">
        <f t="shared" si="0"/>
        <v>2</v>
      </c>
      <c r="B5" s="218">
        <v>4</v>
      </c>
      <c r="C5" s="219" t="s">
        <v>18</v>
      </c>
      <c r="D5" s="213">
        <v>64.55666666666667</v>
      </c>
      <c r="E5" s="8">
        <v>75</v>
      </c>
      <c r="F5" s="214">
        <v>147</v>
      </c>
      <c r="G5" s="8">
        <v>75</v>
      </c>
      <c r="H5" s="8">
        <v>46.35362383289771</v>
      </c>
      <c r="I5" s="8">
        <v>144.41723800195868</v>
      </c>
      <c r="J5" s="8">
        <v>301.79142663352303</v>
      </c>
      <c r="K5" s="8">
        <f t="shared" si="1"/>
        <v>854.118955135046</v>
      </c>
    </row>
    <row r="6" spans="1:11" ht="15" customHeight="1">
      <c r="A6" s="217">
        <f t="shared" si="0"/>
        <v>3</v>
      </c>
      <c r="B6" s="218">
        <v>3</v>
      </c>
      <c r="C6" s="219" t="s">
        <v>11</v>
      </c>
      <c r="D6" s="213">
        <v>67.83675797336394</v>
      </c>
      <c r="E6" s="8">
        <v>67.5</v>
      </c>
      <c r="F6" s="214">
        <v>130</v>
      </c>
      <c r="G6" s="8">
        <v>64.496514879304</v>
      </c>
      <c r="H6" s="8">
        <v>43.683072816694185</v>
      </c>
      <c r="I6" s="8">
        <v>127.98072123783356</v>
      </c>
      <c r="J6" s="8">
        <v>303.5130782075204</v>
      </c>
      <c r="K6" s="8">
        <f t="shared" si="1"/>
        <v>805.0101451147161</v>
      </c>
    </row>
    <row r="7" spans="1:11" ht="15" customHeight="1">
      <c r="A7" s="217">
        <f t="shared" si="0"/>
        <v>4</v>
      </c>
      <c r="B7" s="218">
        <v>18</v>
      </c>
      <c r="C7" s="219" t="s">
        <v>16</v>
      </c>
      <c r="D7" s="213">
        <v>68.14021723963809</v>
      </c>
      <c r="E7" s="8">
        <v>67.5</v>
      </c>
      <c r="F7" s="214">
        <v>128.8793103448276</v>
      </c>
      <c r="G7" s="8">
        <v>70.69148825643973</v>
      </c>
      <c r="H7" s="8">
        <v>37.72759734137241</v>
      </c>
      <c r="I7" s="8">
        <v>96.29070182748966</v>
      </c>
      <c r="J7" s="8">
        <v>247.05079596775295</v>
      </c>
      <c r="K7" s="8">
        <f t="shared" si="1"/>
        <v>716.2801109775204</v>
      </c>
    </row>
    <row r="8" spans="1:11" ht="15" customHeight="1">
      <c r="A8" s="217">
        <f t="shared" si="0"/>
        <v>5</v>
      </c>
      <c r="B8" s="218">
        <v>17</v>
      </c>
      <c r="C8" s="219" t="s">
        <v>12</v>
      </c>
      <c r="D8" s="213">
        <v>65.9118998279294</v>
      </c>
      <c r="E8" s="8">
        <v>63.75</v>
      </c>
      <c r="F8" s="214">
        <v>107.58620689655172</v>
      </c>
      <c r="G8" s="8">
        <v>68.47607584610647</v>
      </c>
      <c r="H8" s="8">
        <v>36.3958059983411</v>
      </c>
      <c r="I8" s="8">
        <v>107.14653085921731</v>
      </c>
      <c r="J8" s="8">
        <v>223.1473954571779</v>
      </c>
      <c r="K8" s="8">
        <f t="shared" si="1"/>
        <v>672.4139148853238</v>
      </c>
    </row>
    <row r="9" spans="1:11" ht="15" customHeight="1">
      <c r="A9" s="217">
        <f t="shared" si="0"/>
        <v>6</v>
      </c>
      <c r="B9" s="218">
        <v>12</v>
      </c>
      <c r="C9" s="219" t="s">
        <v>26</v>
      </c>
      <c r="D9" s="213">
        <v>65.4575445063467</v>
      </c>
      <c r="E9" s="8">
        <v>63.75</v>
      </c>
      <c r="F9" s="214">
        <v>135</v>
      </c>
      <c r="G9" s="8">
        <v>71.51774556143792</v>
      </c>
      <c r="H9" s="8">
        <v>39.00955681647534</v>
      </c>
      <c r="I9" s="8">
        <v>54.04735376044555</v>
      </c>
      <c r="J9" s="8">
        <v>207.60135651890994</v>
      </c>
      <c r="K9" s="8">
        <f t="shared" si="1"/>
        <v>636.3835571636155</v>
      </c>
    </row>
    <row r="10" spans="1:11" ht="15" customHeight="1">
      <c r="A10" s="217">
        <f t="shared" si="0"/>
        <v>7</v>
      </c>
      <c r="B10" s="218">
        <v>9</v>
      </c>
      <c r="C10" s="219" t="s">
        <v>75</v>
      </c>
      <c r="D10" s="213">
        <v>54.24062286612183</v>
      </c>
      <c r="E10" s="8">
        <v>33.75</v>
      </c>
      <c r="F10" s="214">
        <v>118.79310344827586</v>
      </c>
      <c r="G10" s="8">
        <v>21.688057025294235</v>
      </c>
      <c r="H10" s="8">
        <v>36.74417367993815</v>
      </c>
      <c r="I10" s="8">
        <v>93.7903990986182</v>
      </c>
      <c r="J10" s="8">
        <v>268.94147372222017</v>
      </c>
      <c r="K10" s="8">
        <f t="shared" si="1"/>
        <v>627.9478298404684</v>
      </c>
    </row>
    <row r="11" spans="1:11" ht="15" customHeight="1">
      <c r="A11" s="217">
        <f t="shared" si="0"/>
        <v>8</v>
      </c>
      <c r="B11" s="218">
        <v>13</v>
      </c>
      <c r="C11" s="219" t="s">
        <v>22</v>
      </c>
      <c r="D11" s="213">
        <v>42.055</v>
      </c>
      <c r="E11" s="8">
        <v>33.75</v>
      </c>
      <c r="F11" s="214">
        <v>117.67241379310344</v>
      </c>
      <c r="G11" s="8">
        <v>59.02890411290516</v>
      </c>
      <c r="H11" s="8">
        <v>37.8454625263006</v>
      </c>
      <c r="I11" s="8">
        <v>97.7055121398316</v>
      </c>
      <c r="J11" s="8">
        <v>237.06572533907556</v>
      </c>
      <c r="K11" s="8">
        <f t="shared" si="1"/>
        <v>625.1230179112164</v>
      </c>
    </row>
    <row r="12" spans="1:11" ht="15" customHeight="1">
      <c r="A12" s="217">
        <f t="shared" si="0"/>
        <v>9</v>
      </c>
      <c r="B12" s="218">
        <v>22</v>
      </c>
      <c r="C12" s="219" t="s">
        <v>27</v>
      </c>
      <c r="D12" s="213">
        <v>0</v>
      </c>
      <c r="E12" s="8">
        <v>56.25</v>
      </c>
      <c r="F12" s="214">
        <v>105.34482758620689</v>
      </c>
      <c r="G12" s="8">
        <v>62.22463220637146</v>
      </c>
      <c r="H12" s="8">
        <v>28.52578336831822</v>
      </c>
      <c r="I12" s="8">
        <v>76.04360996249619</v>
      </c>
      <c r="J12" s="8">
        <v>242.90388895435854</v>
      </c>
      <c r="K12" s="8">
        <f t="shared" si="1"/>
        <v>571.2927420777513</v>
      </c>
    </row>
    <row r="13" spans="1:11" ht="15" customHeight="1">
      <c r="A13" s="217">
        <f t="shared" si="0"/>
        <v>10</v>
      </c>
      <c r="B13" s="218">
        <v>30</v>
      </c>
      <c r="C13" s="219" t="s">
        <v>73</v>
      </c>
      <c r="D13" s="213">
        <v>63.27958505660011</v>
      </c>
      <c r="E13" s="8">
        <v>45</v>
      </c>
      <c r="F13" s="214">
        <v>143</v>
      </c>
      <c r="G13" s="8">
        <v>70.39771839575131</v>
      </c>
      <c r="H13" s="8">
        <v>20.112865975346484</v>
      </c>
      <c r="I13" s="8">
        <v>38.27220251881869</v>
      </c>
      <c r="J13" s="8">
        <v>188.95769179693397</v>
      </c>
      <c r="K13" s="8">
        <f t="shared" si="1"/>
        <v>569.0200637434506</v>
      </c>
    </row>
    <row r="14" spans="1:11" ht="15" customHeight="1">
      <c r="A14" s="217">
        <f t="shared" si="0"/>
        <v>11</v>
      </c>
      <c r="B14" s="218">
        <v>5</v>
      </c>
      <c r="C14" s="219" t="s">
        <v>14</v>
      </c>
      <c r="D14" s="213">
        <v>63.60066164040488</v>
      </c>
      <c r="E14" s="8">
        <v>56.25</v>
      </c>
      <c r="F14" s="214">
        <v>114.31034482758619</v>
      </c>
      <c r="G14" s="8">
        <v>44.62048425331747</v>
      </c>
      <c r="H14" s="8">
        <v>0</v>
      </c>
      <c r="I14" s="8">
        <v>96.59149561281592</v>
      </c>
      <c r="J14" s="8">
        <v>127.99539767057752</v>
      </c>
      <c r="K14" s="8">
        <f t="shared" si="1"/>
        <v>503.36838400470197</v>
      </c>
    </row>
    <row r="15" spans="1:11" ht="15" customHeight="1">
      <c r="A15" s="217">
        <f t="shared" si="0"/>
        <v>12</v>
      </c>
      <c r="B15" s="218">
        <v>31</v>
      </c>
      <c r="C15" s="219" t="s">
        <v>57</v>
      </c>
      <c r="D15" s="213">
        <v>58.35279744664771</v>
      </c>
      <c r="E15" s="8">
        <v>33.75</v>
      </c>
      <c r="F15" s="214">
        <v>104.22413793103448</v>
      </c>
      <c r="G15" s="8">
        <v>45.377573006090394</v>
      </c>
      <c r="H15" s="8">
        <v>36.3958059983411</v>
      </c>
      <c r="I15" s="8">
        <v>112.55184718296974</v>
      </c>
      <c r="J15" s="8">
        <v>106.19457283526542</v>
      </c>
      <c r="K15" s="8">
        <f t="shared" si="1"/>
        <v>496.8467344003488</v>
      </c>
    </row>
    <row r="16" spans="1:11" ht="15" customHeight="1">
      <c r="A16" s="217">
        <f t="shared" si="0"/>
        <v>13</v>
      </c>
      <c r="B16" s="218">
        <v>32</v>
      </c>
      <c r="C16" s="219" t="s">
        <v>80</v>
      </c>
      <c r="D16" s="213">
        <v>63.79558584604632</v>
      </c>
      <c r="E16" s="8">
        <v>48.75</v>
      </c>
      <c r="F16" s="214">
        <v>118.79310344827586</v>
      </c>
      <c r="G16" s="8">
        <v>38.07474017615548</v>
      </c>
      <c r="H16" s="8">
        <v>18.524194290454247</v>
      </c>
      <c r="I16" s="8">
        <v>47.354245880861754</v>
      </c>
      <c r="J16" s="8">
        <v>123.78988464639612</v>
      </c>
      <c r="K16" s="8">
        <f t="shared" si="1"/>
        <v>459.0817542881898</v>
      </c>
    </row>
    <row r="17" spans="1:11" ht="15" customHeight="1">
      <c r="A17" s="217">
        <f t="shared" si="0"/>
        <v>14</v>
      </c>
      <c r="B17" s="218">
        <v>2</v>
      </c>
      <c r="C17" s="219" t="s">
        <v>13</v>
      </c>
      <c r="D17" s="213">
        <v>58.94129776635861</v>
      </c>
      <c r="E17" s="8">
        <v>37.5</v>
      </c>
      <c r="F17" s="214">
        <v>125.51724137931033</v>
      </c>
      <c r="G17" s="8">
        <v>71.75482650325011</v>
      </c>
      <c r="H17" s="8">
        <v>42.702523498027354</v>
      </c>
      <c r="I17" s="8">
        <v>115.08678748545866</v>
      </c>
      <c r="J17" s="8">
        <v>0</v>
      </c>
      <c r="K17" s="8">
        <f t="shared" si="1"/>
        <v>451.5026766324051</v>
      </c>
    </row>
    <row r="18" spans="1:11" ht="15" customHeight="1">
      <c r="A18" s="217">
        <f t="shared" si="0"/>
        <v>15</v>
      </c>
      <c r="B18" s="218">
        <v>6</v>
      </c>
      <c r="C18" s="219" t="s">
        <v>20</v>
      </c>
      <c r="D18" s="213">
        <v>60.695</v>
      </c>
      <c r="E18" s="8">
        <v>56.25</v>
      </c>
      <c r="F18" s="214">
        <v>132</v>
      </c>
      <c r="G18" s="8">
        <v>65.620384548401</v>
      </c>
      <c r="H18" s="8">
        <v>31.366078966300595</v>
      </c>
      <c r="I18" s="8">
        <v>101.41527355623087</v>
      </c>
      <c r="J18" s="8">
        <v>0</v>
      </c>
      <c r="K18" s="8">
        <f t="shared" si="1"/>
        <v>447.3467370709325</v>
      </c>
    </row>
    <row r="19" spans="1:11" ht="15" customHeight="1">
      <c r="A19" s="217">
        <f t="shared" si="0"/>
        <v>16</v>
      </c>
      <c r="B19" s="218">
        <v>27</v>
      </c>
      <c r="C19" s="219" t="s">
        <v>17</v>
      </c>
      <c r="D19" s="213">
        <v>65.09387069625464</v>
      </c>
      <c r="E19" s="8">
        <v>48.75</v>
      </c>
      <c r="F19" s="214">
        <v>104.22413793103448</v>
      </c>
      <c r="G19" s="8">
        <v>0</v>
      </c>
      <c r="H19" s="8">
        <v>0</v>
      </c>
      <c r="I19" s="8">
        <v>63.6046051142791</v>
      </c>
      <c r="J19" s="8">
        <v>165.3498989289329</v>
      </c>
      <c r="K19" s="8">
        <f t="shared" si="1"/>
        <v>447.0225126705011</v>
      </c>
    </row>
    <row r="20" spans="1:11" ht="15" customHeight="1">
      <c r="A20" s="217">
        <f t="shared" si="0"/>
        <v>17</v>
      </c>
      <c r="B20" s="218">
        <v>29</v>
      </c>
      <c r="C20" s="219" t="s">
        <v>31</v>
      </c>
      <c r="D20" s="213">
        <v>42.1005036445286</v>
      </c>
      <c r="E20" s="8">
        <v>18.75</v>
      </c>
      <c r="F20" s="214">
        <v>113.18965517241378</v>
      </c>
      <c r="G20" s="8">
        <v>45.377573006090394</v>
      </c>
      <c r="H20" s="8">
        <v>0</v>
      </c>
      <c r="I20" s="8">
        <v>7.5</v>
      </c>
      <c r="J20" s="8">
        <v>210.05754286022076</v>
      </c>
      <c r="K20" s="8">
        <f t="shared" si="1"/>
        <v>436.97527468325353</v>
      </c>
    </row>
    <row r="21" spans="1:11" ht="15" customHeight="1">
      <c r="A21" s="217">
        <f t="shared" si="0"/>
        <v>18</v>
      </c>
      <c r="B21" s="218">
        <v>43</v>
      </c>
      <c r="C21" s="219" t="s">
        <v>34</v>
      </c>
      <c r="D21" s="213">
        <v>38.83333333333333</v>
      </c>
      <c r="E21" s="8">
        <v>41.25</v>
      </c>
      <c r="F21" s="214">
        <v>107.58620689655172</v>
      </c>
      <c r="G21" s="8">
        <v>56.28186750080481</v>
      </c>
      <c r="H21" s="8">
        <v>0</v>
      </c>
      <c r="I21" s="8">
        <v>40.60762942779272</v>
      </c>
      <c r="J21" s="8">
        <v>144.26788666014377</v>
      </c>
      <c r="K21" s="8">
        <f t="shared" si="1"/>
        <v>428.82692381862637</v>
      </c>
    </row>
    <row r="22" spans="1:11" ht="15" customHeight="1">
      <c r="A22" s="217">
        <f t="shared" si="0"/>
        <v>19</v>
      </c>
      <c r="B22" s="218">
        <v>26</v>
      </c>
      <c r="C22" s="219" t="s">
        <v>33</v>
      </c>
      <c r="D22" s="213">
        <v>50.29918018635705</v>
      </c>
      <c r="E22" s="8">
        <v>33.75</v>
      </c>
      <c r="F22" s="214">
        <v>107.58620689655172</v>
      </c>
      <c r="G22" s="8">
        <v>45.567648727241355</v>
      </c>
      <c r="H22" s="8">
        <v>26.071444695313687</v>
      </c>
      <c r="I22" s="8">
        <v>7.5</v>
      </c>
      <c r="J22" s="8">
        <v>110.69040810609897</v>
      </c>
      <c r="K22" s="8">
        <f t="shared" si="1"/>
        <v>381.4648886115628</v>
      </c>
    </row>
    <row r="23" spans="1:11" ht="15" customHeight="1">
      <c r="A23" s="217">
        <f t="shared" si="0"/>
        <v>20</v>
      </c>
      <c r="B23" s="218">
        <v>54</v>
      </c>
      <c r="C23" s="219" t="s">
        <v>63</v>
      </c>
      <c r="D23" s="213">
        <v>37.083333333333336</v>
      </c>
      <c r="E23" s="8">
        <v>41.25</v>
      </c>
      <c r="F23" s="214">
        <v>104.22413793103448</v>
      </c>
      <c r="G23" s="8">
        <v>58.442452232183236</v>
      </c>
      <c r="H23" s="8">
        <v>29.92213418706122</v>
      </c>
      <c r="I23" s="8">
        <v>78.5711527321876</v>
      </c>
      <c r="J23" s="8">
        <v>0</v>
      </c>
      <c r="K23" s="8">
        <f t="shared" si="1"/>
        <v>349.49321041579987</v>
      </c>
    </row>
    <row r="24" spans="1:11" ht="15" customHeight="1">
      <c r="A24" s="217">
        <f t="shared" si="0"/>
        <v>21</v>
      </c>
      <c r="B24" s="218">
        <v>47</v>
      </c>
      <c r="C24" s="219" t="s">
        <v>69</v>
      </c>
      <c r="D24" s="213">
        <v>44.451382169554634</v>
      </c>
      <c r="E24" s="8">
        <v>37.5</v>
      </c>
      <c r="F24" s="214">
        <v>115.4310344827586</v>
      </c>
      <c r="G24" s="8">
        <v>3.5</v>
      </c>
      <c r="H24" s="8">
        <v>18.83537429437762</v>
      </c>
      <c r="I24" s="8">
        <v>24.153620525143825</v>
      </c>
      <c r="J24" s="8">
        <v>104.87115125519276</v>
      </c>
      <c r="K24" s="8">
        <f t="shared" si="1"/>
        <v>348.74256272702746</v>
      </c>
    </row>
    <row r="25" spans="1:11" ht="15" customHeight="1">
      <c r="A25" s="217">
        <f t="shared" si="0"/>
        <v>22</v>
      </c>
      <c r="B25" s="218">
        <v>25</v>
      </c>
      <c r="C25" s="219" t="s">
        <v>30</v>
      </c>
      <c r="D25" s="213">
        <v>42.16849500469473</v>
      </c>
      <c r="E25" s="8">
        <v>33.75</v>
      </c>
      <c r="F25" s="214">
        <v>105.34482758620689</v>
      </c>
      <c r="G25" s="8">
        <v>44.196867939710906</v>
      </c>
      <c r="H25" s="8">
        <v>22.681229457436533</v>
      </c>
      <c r="I25" s="8">
        <v>87.46916661772455</v>
      </c>
      <c r="J25" s="8">
        <v>0</v>
      </c>
      <c r="K25" s="8">
        <f t="shared" si="1"/>
        <v>335.6105866057736</v>
      </c>
    </row>
    <row r="26" spans="1:11" ht="15" customHeight="1">
      <c r="A26" s="217">
        <f t="shared" si="0"/>
        <v>23</v>
      </c>
      <c r="B26" s="218">
        <v>38</v>
      </c>
      <c r="C26" s="219" t="s">
        <v>37</v>
      </c>
      <c r="D26" s="213">
        <v>56.02666666666667</v>
      </c>
      <c r="E26" s="8">
        <v>52.5</v>
      </c>
      <c r="F26" s="214">
        <v>125.51724137931033</v>
      </c>
      <c r="G26" s="8">
        <v>63.27215077163276</v>
      </c>
      <c r="H26" s="8">
        <v>11.47164138514071</v>
      </c>
      <c r="I26" s="8">
        <v>7.5</v>
      </c>
      <c r="J26" s="8">
        <v>0</v>
      </c>
      <c r="K26" s="8">
        <f t="shared" si="1"/>
        <v>316.28770020275044</v>
      </c>
    </row>
    <row r="27" spans="1:11" ht="15" customHeight="1">
      <c r="A27" s="217">
        <f t="shared" si="0"/>
        <v>24</v>
      </c>
      <c r="B27" s="218">
        <v>8</v>
      </c>
      <c r="C27" s="219" t="s">
        <v>39</v>
      </c>
      <c r="D27" s="213">
        <v>58.96839576991822</v>
      </c>
      <c r="E27" s="8">
        <v>30</v>
      </c>
      <c r="F27" s="214">
        <v>104.22413793103448</v>
      </c>
      <c r="G27" s="8">
        <v>68.99721105145939</v>
      </c>
      <c r="H27" s="8">
        <v>33.59459595643318</v>
      </c>
      <c r="I27" s="8">
        <v>7.5</v>
      </c>
      <c r="J27" s="8">
        <v>0</v>
      </c>
      <c r="K27" s="8">
        <f t="shared" si="1"/>
        <v>303.28434070884526</v>
      </c>
    </row>
    <row r="28" spans="1:11" ht="15" customHeight="1">
      <c r="A28" s="217">
        <f t="shared" si="0"/>
        <v>25</v>
      </c>
      <c r="B28" s="218">
        <v>21</v>
      </c>
      <c r="C28" s="219" t="s">
        <v>77</v>
      </c>
      <c r="D28" s="213">
        <v>68.3280430790381</v>
      </c>
      <c r="E28" s="8">
        <v>33.75</v>
      </c>
      <c r="F28" s="214">
        <v>105.34482758620689</v>
      </c>
      <c r="G28" s="8">
        <v>36.2682472447251</v>
      </c>
      <c r="H28" s="8">
        <v>0</v>
      </c>
      <c r="I28" s="8">
        <v>49.70451025224937</v>
      </c>
      <c r="J28" s="8">
        <v>0</v>
      </c>
      <c r="K28" s="8">
        <f t="shared" si="1"/>
        <v>293.39562816221945</v>
      </c>
    </row>
    <row r="29" spans="1:11" ht="15" customHeight="1">
      <c r="A29" s="217">
        <f t="shared" si="0"/>
        <v>26</v>
      </c>
      <c r="B29" s="218">
        <v>10</v>
      </c>
      <c r="C29" s="219" t="s">
        <v>15</v>
      </c>
      <c r="D29" s="213">
        <v>40.91833333333334</v>
      </c>
      <c r="E29" s="8">
        <v>22.5</v>
      </c>
      <c r="F29" s="214">
        <v>112.06896551724137</v>
      </c>
      <c r="G29" s="8">
        <v>51.92580815091989</v>
      </c>
      <c r="H29" s="8">
        <v>2.5</v>
      </c>
      <c r="I29" s="8">
        <v>55.343850605727866</v>
      </c>
      <c r="J29" s="8">
        <v>0</v>
      </c>
      <c r="K29" s="8">
        <f t="shared" si="1"/>
        <v>285.25695760722243</v>
      </c>
    </row>
    <row r="30" spans="1:11" ht="15" customHeight="1">
      <c r="A30" s="217">
        <f t="shared" si="0"/>
        <v>27</v>
      </c>
      <c r="B30" s="218">
        <v>20</v>
      </c>
      <c r="C30" s="219" t="s">
        <v>24</v>
      </c>
      <c r="D30" s="213">
        <v>78.66247564544707</v>
      </c>
      <c r="E30" s="8">
        <v>56.25</v>
      </c>
      <c r="F30" s="214">
        <v>110.94827586206895</v>
      </c>
      <c r="G30" s="8">
        <v>3.5</v>
      </c>
      <c r="H30" s="8">
        <v>2.5</v>
      </c>
      <c r="I30" s="8">
        <v>25.691811642986075</v>
      </c>
      <c r="J30" s="8">
        <v>0</v>
      </c>
      <c r="K30" s="8">
        <f t="shared" si="1"/>
        <v>277.5525631505021</v>
      </c>
    </row>
    <row r="31" spans="1:11" ht="15" customHeight="1">
      <c r="A31" s="217">
        <f t="shared" si="0"/>
        <v>28</v>
      </c>
      <c r="B31" s="218">
        <v>36</v>
      </c>
      <c r="C31" s="219" t="s">
        <v>25</v>
      </c>
      <c r="D31" s="213">
        <v>87.05333333333334</v>
      </c>
      <c r="E31" s="8">
        <v>18.75</v>
      </c>
      <c r="F31" s="214">
        <v>109.82758620689654</v>
      </c>
      <c r="G31" s="8">
        <v>4.287809989521474</v>
      </c>
      <c r="H31" s="8">
        <v>0</v>
      </c>
      <c r="I31" s="8">
        <v>50.65422545615701</v>
      </c>
      <c r="J31" s="8">
        <v>0</v>
      </c>
      <c r="K31" s="8">
        <f t="shared" si="1"/>
        <v>270.5729549859084</v>
      </c>
    </row>
    <row r="32" spans="1:11" ht="15" customHeight="1">
      <c r="A32" s="217">
        <f t="shared" si="0"/>
        <v>29</v>
      </c>
      <c r="B32" s="218">
        <v>11</v>
      </c>
      <c r="C32" s="219" t="s">
        <v>71</v>
      </c>
      <c r="D32" s="213">
        <v>46.81554406343073</v>
      </c>
      <c r="E32" s="8">
        <v>48.75</v>
      </c>
      <c r="F32" s="214">
        <v>103.10344827586206</v>
      </c>
      <c r="G32" s="8">
        <v>0</v>
      </c>
      <c r="H32" s="8">
        <v>0</v>
      </c>
      <c r="I32" s="8">
        <v>63.687265423134114</v>
      </c>
      <c r="J32" s="8">
        <v>0</v>
      </c>
      <c r="K32" s="8">
        <f t="shared" si="1"/>
        <v>262.35625776242694</v>
      </c>
    </row>
    <row r="33" spans="1:11" ht="15" customHeight="1">
      <c r="A33" s="217">
        <f t="shared" si="0"/>
        <v>30</v>
      </c>
      <c r="B33" s="218">
        <v>7</v>
      </c>
      <c r="C33" s="219" t="s">
        <v>28</v>
      </c>
      <c r="D33" s="213">
        <v>0</v>
      </c>
      <c r="E33" s="8">
        <v>56.25</v>
      </c>
      <c r="F33" s="214">
        <v>121.03448275862068</v>
      </c>
      <c r="G33" s="8">
        <v>0</v>
      </c>
      <c r="H33" s="8">
        <v>0</v>
      </c>
      <c r="I33" s="8">
        <v>78.5711527321876</v>
      </c>
      <c r="J33" s="8">
        <v>0</v>
      </c>
      <c r="K33" s="8">
        <f t="shared" si="1"/>
        <v>255.8556354908083</v>
      </c>
    </row>
    <row r="34" spans="1:11" ht="15" customHeight="1">
      <c r="A34" s="217">
        <f t="shared" si="0"/>
        <v>31</v>
      </c>
      <c r="B34" s="218">
        <v>49</v>
      </c>
      <c r="C34" s="219" t="s">
        <v>68</v>
      </c>
      <c r="D34" s="213">
        <v>33.583333333333336</v>
      </c>
      <c r="E34" s="8">
        <v>18.75</v>
      </c>
      <c r="F34" s="214">
        <v>104.22413793103448</v>
      </c>
      <c r="G34" s="8">
        <v>7.705312769961105</v>
      </c>
      <c r="H34" s="8">
        <v>13.23759643822955</v>
      </c>
      <c r="I34" s="8">
        <v>10.366916281316632</v>
      </c>
      <c r="J34" s="8">
        <v>58.61569241134487</v>
      </c>
      <c r="K34" s="8">
        <f t="shared" si="1"/>
        <v>246.48298916521998</v>
      </c>
    </row>
    <row r="35" spans="1:11" ht="15" customHeight="1">
      <c r="A35" s="217">
        <f t="shared" si="0"/>
        <v>32</v>
      </c>
      <c r="B35" s="218">
        <v>23</v>
      </c>
      <c r="C35" s="219" t="s">
        <v>60</v>
      </c>
      <c r="D35" s="213">
        <v>61.29140503532955</v>
      </c>
      <c r="E35" s="8">
        <v>33.75</v>
      </c>
      <c r="F35" s="214">
        <v>94.13793103448275</v>
      </c>
      <c r="G35" s="8">
        <v>0</v>
      </c>
      <c r="H35" s="8">
        <v>0</v>
      </c>
      <c r="I35" s="8">
        <v>55.22889649654848</v>
      </c>
      <c r="J35" s="8">
        <v>0</v>
      </c>
      <c r="K35" s="8">
        <f t="shared" si="1"/>
        <v>244.40823256636077</v>
      </c>
    </row>
    <row r="36" spans="1:11" ht="15" customHeight="1">
      <c r="A36" s="217">
        <f aca="true" t="shared" si="2" ref="A36:A65">RANK(K36,K$4:K$65,0)</f>
        <v>33</v>
      </c>
      <c r="B36" s="218">
        <v>35</v>
      </c>
      <c r="C36" s="219" t="s">
        <v>70</v>
      </c>
      <c r="D36" s="213">
        <v>28.64578256260611</v>
      </c>
      <c r="E36" s="8">
        <v>15</v>
      </c>
      <c r="F36" s="214">
        <v>93.01724137931033</v>
      </c>
      <c r="G36" s="8">
        <v>3.5</v>
      </c>
      <c r="H36" s="8">
        <v>24.843986677682015</v>
      </c>
      <c r="I36" s="8">
        <v>12.191459530568308</v>
      </c>
      <c r="J36" s="8">
        <v>65.63930336127247</v>
      </c>
      <c r="K36" s="8">
        <f aca="true" t="shared" si="3" ref="K36:K65">SUM(D36:J36)</f>
        <v>242.8377735114392</v>
      </c>
    </row>
    <row r="37" spans="1:11" ht="15" customHeight="1">
      <c r="A37" s="217">
        <f t="shared" si="2"/>
        <v>34</v>
      </c>
      <c r="B37" s="218">
        <v>48</v>
      </c>
      <c r="C37" s="219" t="s">
        <v>67</v>
      </c>
      <c r="D37" s="213">
        <v>38.29415514202559</v>
      </c>
      <c r="E37" s="8">
        <v>18.75</v>
      </c>
      <c r="F37" s="214">
        <v>96.37931034482757</v>
      </c>
      <c r="G37" s="8">
        <v>0</v>
      </c>
      <c r="H37" s="8">
        <v>0</v>
      </c>
      <c r="I37" s="8">
        <v>83.51072109584754</v>
      </c>
      <c r="J37" s="8">
        <v>0</v>
      </c>
      <c r="K37" s="8">
        <f t="shared" si="3"/>
        <v>236.9341865827007</v>
      </c>
    </row>
    <row r="38" spans="1:11" ht="15" customHeight="1">
      <c r="A38" s="217">
        <f t="shared" si="2"/>
        <v>35</v>
      </c>
      <c r="B38" s="218">
        <v>39</v>
      </c>
      <c r="C38" s="219" t="s">
        <v>72</v>
      </c>
      <c r="D38" s="213">
        <v>38.549154302198</v>
      </c>
      <c r="E38" s="8">
        <v>41.25</v>
      </c>
      <c r="F38" s="214">
        <v>96.37931034482757</v>
      </c>
      <c r="G38" s="8">
        <v>28.03278225831528</v>
      </c>
      <c r="H38" s="8">
        <v>20.03816846854969</v>
      </c>
      <c r="I38" s="8">
        <v>7.5</v>
      </c>
      <c r="J38" s="8">
        <v>0</v>
      </c>
      <c r="K38" s="8">
        <f t="shared" si="3"/>
        <v>231.74941537389054</v>
      </c>
    </row>
    <row r="39" spans="1:11" ht="15" customHeight="1">
      <c r="A39" s="217">
        <f t="shared" si="2"/>
        <v>36</v>
      </c>
      <c r="B39" s="218">
        <v>28</v>
      </c>
      <c r="C39" s="219" t="s">
        <v>79</v>
      </c>
      <c r="D39" s="213">
        <v>0</v>
      </c>
      <c r="E39" s="8">
        <v>48.75</v>
      </c>
      <c r="F39" s="214">
        <v>116.55172413793102</v>
      </c>
      <c r="G39" s="8">
        <v>0</v>
      </c>
      <c r="H39" s="8">
        <v>0</v>
      </c>
      <c r="I39" s="8">
        <v>63.061951237894206</v>
      </c>
      <c r="J39" s="8">
        <v>0</v>
      </c>
      <c r="K39" s="8">
        <f t="shared" si="3"/>
        <v>228.3636753758252</v>
      </c>
    </row>
    <row r="40" spans="1:11" ht="15" customHeight="1">
      <c r="A40" s="217">
        <f t="shared" si="2"/>
        <v>37</v>
      </c>
      <c r="B40" s="218">
        <v>34</v>
      </c>
      <c r="C40" s="219" t="s">
        <v>29</v>
      </c>
      <c r="D40" s="213">
        <v>59.250638267104065</v>
      </c>
      <c r="E40" s="8">
        <v>63.75</v>
      </c>
      <c r="F40" s="214">
        <v>105.34482758620689</v>
      </c>
      <c r="G40" s="8">
        <v>0</v>
      </c>
      <c r="H40" s="8">
        <v>0</v>
      </c>
      <c r="I40" s="8">
        <v>0</v>
      </c>
      <c r="J40" s="8">
        <v>0</v>
      </c>
      <c r="K40" s="8">
        <f t="shared" si="3"/>
        <v>228.34546585331094</v>
      </c>
    </row>
    <row r="41" spans="1:11" ht="15" customHeight="1">
      <c r="A41" s="217">
        <f t="shared" si="2"/>
        <v>38</v>
      </c>
      <c r="B41" s="218">
        <v>15</v>
      </c>
      <c r="C41" s="219" t="s">
        <v>19</v>
      </c>
      <c r="D41" s="213">
        <v>53.95303649028903</v>
      </c>
      <c r="E41" s="8">
        <v>18.75</v>
      </c>
      <c r="F41" s="214">
        <v>109.82758620689654</v>
      </c>
      <c r="G41" s="8">
        <v>3.5</v>
      </c>
      <c r="H41" s="8">
        <v>0</v>
      </c>
      <c r="I41" s="8">
        <v>36.483835176532004</v>
      </c>
      <c r="J41" s="8">
        <v>0</v>
      </c>
      <c r="K41" s="8">
        <f t="shared" si="3"/>
        <v>222.5144578737176</v>
      </c>
    </row>
    <row r="42" spans="1:11" ht="15" customHeight="1">
      <c r="A42" s="217">
        <f t="shared" si="2"/>
        <v>39</v>
      </c>
      <c r="B42" s="218">
        <v>40</v>
      </c>
      <c r="C42" s="219" t="s">
        <v>81</v>
      </c>
      <c r="D42" s="213">
        <v>64.25816987570403</v>
      </c>
      <c r="E42" s="8">
        <v>30</v>
      </c>
      <c r="F42" s="214">
        <v>98.62068965517241</v>
      </c>
      <c r="G42" s="8">
        <v>22.03029666842545</v>
      </c>
      <c r="H42" s="8">
        <v>0</v>
      </c>
      <c r="I42" s="8">
        <v>7.5</v>
      </c>
      <c r="J42" s="8">
        <v>0</v>
      </c>
      <c r="K42" s="8">
        <f t="shared" si="3"/>
        <v>222.4091561993019</v>
      </c>
    </row>
    <row r="43" spans="1:11" ht="15" customHeight="1">
      <c r="A43" s="217">
        <f t="shared" si="2"/>
        <v>40</v>
      </c>
      <c r="B43" s="218">
        <v>45</v>
      </c>
      <c r="C43" s="219" t="s">
        <v>62</v>
      </c>
      <c r="D43" s="213">
        <v>41.16833333333334</v>
      </c>
      <c r="E43" s="8">
        <v>52.5</v>
      </c>
      <c r="F43" s="214">
        <v>113.18965517241378</v>
      </c>
      <c r="G43" s="8">
        <v>0</v>
      </c>
      <c r="H43" s="8">
        <v>0</v>
      </c>
      <c r="I43" s="8">
        <v>7.5</v>
      </c>
      <c r="J43" s="8">
        <v>0</v>
      </c>
      <c r="K43" s="8">
        <f t="shared" si="3"/>
        <v>214.35798850574713</v>
      </c>
    </row>
    <row r="44" spans="1:11" ht="15" customHeight="1">
      <c r="A44" s="217">
        <f t="shared" si="2"/>
        <v>41</v>
      </c>
      <c r="B44" s="218">
        <v>41</v>
      </c>
      <c r="C44" s="219" t="s">
        <v>64</v>
      </c>
      <c r="D44" s="213">
        <v>59.436644607273195</v>
      </c>
      <c r="E44" s="8">
        <v>37.5</v>
      </c>
      <c r="F44" s="214">
        <v>104.22413793103448</v>
      </c>
      <c r="G44" s="8">
        <v>0</v>
      </c>
      <c r="H44" s="8">
        <v>0</v>
      </c>
      <c r="I44" s="8">
        <v>0</v>
      </c>
      <c r="J44" s="8">
        <v>0</v>
      </c>
      <c r="K44" s="8">
        <f t="shared" si="3"/>
        <v>201.16078253830767</v>
      </c>
    </row>
    <row r="45" spans="1:11" ht="15" customHeight="1">
      <c r="A45" s="217">
        <f t="shared" si="2"/>
        <v>42</v>
      </c>
      <c r="B45" s="218">
        <v>33</v>
      </c>
      <c r="C45" s="219" t="s">
        <v>21</v>
      </c>
      <c r="D45" s="213">
        <v>35.861666666666665</v>
      </c>
      <c r="E45" s="8">
        <v>52.5</v>
      </c>
      <c r="F45" s="214">
        <v>103.10344827586206</v>
      </c>
      <c r="G45" s="8">
        <v>0</v>
      </c>
      <c r="H45" s="8">
        <v>0</v>
      </c>
      <c r="I45" s="8">
        <v>7.5</v>
      </c>
      <c r="J45" s="8">
        <v>0</v>
      </c>
      <c r="K45" s="8">
        <f t="shared" si="3"/>
        <v>198.96511494252871</v>
      </c>
    </row>
    <row r="46" spans="1:11" ht="15" customHeight="1">
      <c r="A46" s="217">
        <f t="shared" si="2"/>
        <v>43</v>
      </c>
      <c r="B46" s="218">
        <v>50</v>
      </c>
      <c r="C46" s="219" t="s">
        <v>32</v>
      </c>
      <c r="D46" s="213">
        <v>48.89741693704332</v>
      </c>
      <c r="E46" s="8">
        <v>0</v>
      </c>
      <c r="F46" s="214">
        <v>93.01724137931033</v>
      </c>
      <c r="G46" s="8">
        <v>0</v>
      </c>
      <c r="H46" s="8">
        <v>0</v>
      </c>
      <c r="I46" s="8">
        <v>56.749743541918946</v>
      </c>
      <c r="J46" s="8">
        <v>0</v>
      </c>
      <c r="K46" s="8">
        <f t="shared" si="3"/>
        <v>198.6644018582726</v>
      </c>
    </row>
    <row r="47" spans="1:11" ht="15" customHeight="1">
      <c r="A47" s="217">
        <f t="shared" si="2"/>
        <v>44</v>
      </c>
      <c r="B47" s="218">
        <v>55</v>
      </c>
      <c r="C47" s="219" t="s">
        <v>82</v>
      </c>
      <c r="D47" s="213">
        <v>52.52023060313628</v>
      </c>
      <c r="E47" s="8">
        <v>26.25</v>
      </c>
      <c r="F47" s="214">
        <v>110</v>
      </c>
      <c r="G47" s="8">
        <v>0</v>
      </c>
      <c r="H47" s="8">
        <v>0</v>
      </c>
      <c r="I47" s="8">
        <v>0</v>
      </c>
      <c r="J47" s="8">
        <v>0</v>
      </c>
      <c r="K47" s="8">
        <f t="shared" si="3"/>
        <v>188.77023060313627</v>
      </c>
    </row>
    <row r="48" spans="1:11" ht="15" customHeight="1">
      <c r="A48" s="230">
        <f t="shared" si="2"/>
        <v>45</v>
      </c>
      <c r="B48" s="231">
        <v>68</v>
      </c>
      <c r="C48" s="229" t="s">
        <v>88</v>
      </c>
      <c r="D48" s="220">
        <v>57.65983926111872</v>
      </c>
      <c r="E48" s="8">
        <v>22.5</v>
      </c>
      <c r="F48" s="214">
        <v>93</v>
      </c>
      <c r="G48" s="8">
        <v>3.5</v>
      </c>
      <c r="H48" s="8">
        <v>2.5</v>
      </c>
      <c r="I48" s="8">
        <v>7.5</v>
      </c>
      <c r="J48" s="8">
        <v>0</v>
      </c>
      <c r="K48" s="8">
        <f t="shared" si="3"/>
        <v>186.65983926111872</v>
      </c>
    </row>
    <row r="49" spans="1:11" ht="15" customHeight="1">
      <c r="A49" s="230">
        <f t="shared" si="2"/>
        <v>46</v>
      </c>
      <c r="B49" s="231">
        <v>52</v>
      </c>
      <c r="C49" s="229" t="s">
        <v>65</v>
      </c>
      <c r="D49" s="213">
        <v>44.93902958914084</v>
      </c>
      <c r="E49" s="8">
        <v>26.25</v>
      </c>
      <c r="F49" s="214">
        <v>79.56896551724137</v>
      </c>
      <c r="G49" s="8">
        <v>15.009535676427909</v>
      </c>
      <c r="H49" s="8">
        <v>11.652684793833057</v>
      </c>
      <c r="I49" s="8">
        <v>7.5</v>
      </c>
      <c r="J49" s="8">
        <v>0</v>
      </c>
      <c r="K49" s="8">
        <f t="shared" si="3"/>
        <v>184.92021557664316</v>
      </c>
    </row>
    <row r="50" spans="1:11" ht="15" customHeight="1">
      <c r="A50" s="230">
        <f t="shared" si="2"/>
        <v>47</v>
      </c>
      <c r="B50" s="231">
        <v>77</v>
      </c>
      <c r="C50" s="229" t="s">
        <v>90</v>
      </c>
      <c r="D50" s="220">
        <v>20.99833333333333</v>
      </c>
      <c r="E50" s="8">
        <v>22.5</v>
      </c>
      <c r="F50" s="214">
        <v>105</v>
      </c>
      <c r="G50" s="8">
        <v>0</v>
      </c>
      <c r="H50" s="8">
        <v>0</v>
      </c>
      <c r="I50" s="8">
        <v>31.83032597604846</v>
      </c>
      <c r="J50" s="8">
        <v>0</v>
      </c>
      <c r="K50" s="8">
        <f t="shared" si="3"/>
        <v>180.3286593093818</v>
      </c>
    </row>
    <row r="51" spans="1:11" ht="15" customHeight="1">
      <c r="A51" s="230">
        <f t="shared" si="2"/>
        <v>48</v>
      </c>
      <c r="B51" s="231">
        <v>42</v>
      </c>
      <c r="C51" s="229" t="s">
        <v>59</v>
      </c>
      <c r="D51" s="213">
        <v>22.5</v>
      </c>
      <c r="E51" s="8">
        <v>30</v>
      </c>
      <c r="F51" s="214">
        <v>105.34482758620689</v>
      </c>
      <c r="G51" s="8">
        <v>0</v>
      </c>
      <c r="H51" s="8">
        <v>0</v>
      </c>
      <c r="I51" s="8">
        <v>0</v>
      </c>
      <c r="J51" s="8">
        <v>0</v>
      </c>
      <c r="K51" s="8">
        <f t="shared" si="3"/>
        <v>157.8448275862069</v>
      </c>
    </row>
    <row r="52" spans="1:11" ht="15" customHeight="1">
      <c r="A52" s="230">
        <f t="shared" si="2"/>
        <v>49</v>
      </c>
      <c r="B52" s="231">
        <v>24</v>
      </c>
      <c r="C52" s="229" t="s">
        <v>78</v>
      </c>
      <c r="D52" s="213">
        <v>31.093723704342956</v>
      </c>
      <c r="E52" s="8">
        <v>26.25</v>
      </c>
      <c r="F52" s="214">
        <v>87.41379310344827</v>
      </c>
      <c r="G52" s="8">
        <v>0</v>
      </c>
      <c r="H52" s="8">
        <v>0</v>
      </c>
      <c r="I52" s="8">
        <v>7.5</v>
      </c>
      <c r="J52" s="8">
        <v>0</v>
      </c>
      <c r="K52" s="8">
        <f t="shared" si="3"/>
        <v>152.25751680779123</v>
      </c>
    </row>
    <row r="53" spans="1:11" ht="15" customHeight="1">
      <c r="A53" s="230">
        <f t="shared" si="2"/>
        <v>50</v>
      </c>
      <c r="B53" s="231">
        <v>19</v>
      </c>
      <c r="C53" s="229" t="s">
        <v>36</v>
      </c>
      <c r="D53" s="213">
        <v>25.41434186673478</v>
      </c>
      <c r="E53" s="8">
        <v>33.75</v>
      </c>
      <c r="F53" s="214">
        <v>77.32758620689654</v>
      </c>
      <c r="G53" s="8">
        <v>0</v>
      </c>
      <c r="H53" s="8">
        <v>0</v>
      </c>
      <c r="I53" s="8">
        <v>0</v>
      </c>
      <c r="J53" s="8">
        <v>0</v>
      </c>
      <c r="K53" s="8">
        <f t="shared" si="3"/>
        <v>136.49192807363133</v>
      </c>
    </row>
    <row r="54" spans="1:11" ht="15" customHeight="1">
      <c r="A54" s="230">
        <f t="shared" si="2"/>
        <v>51</v>
      </c>
      <c r="B54" s="231">
        <v>14</v>
      </c>
      <c r="C54" s="229" t="s">
        <v>76</v>
      </c>
      <c r="D54" s="213">
        <v>27.833333333333336</v>
      </c>
      <c r="E54" s="8">
        <v>18.75</v>
      </c>
      <c r="F54" s="214">
        <v>88.53448275862068</v>
      </c>
      <c r="G54" s="8">
        <v>0</v>
      </c>
      <c r="H54" s="8">
        <v>0</v>
      </c>
      <c r="I54" s="8">
        <v>0</v>
      </c>
      <c r="J54" s="8">
        <v>0</v>
      </c>
      <c r="K54" s="8">
        <f t="shared" si="3"/>
        <v>135.117816091954</v>
      </c>
    </row>
    <row r="55" spans="1:11" ht="15" customHeight="1">
      <c r="A55" s="230">
        <f t="shared" si="2"/>
        <v>52</v>
      </c>
      <c r="B55" s="231">
        <v>53</v>
      </c>
      <c r="C55" s="229" t="s">
        <v>66</v>
      </c>
      <c r="D55" s="213">
        <v>22.971666666666668</v>
      </c>
      <c r="E55" s="8">
        <v>26.25</v>
      </c>
      <c r="F55" s="214">
        <v>79.56896551724137</v>
      </c>
      <c r="G55" s="8">
        <v>0</v>
      </c>
      <c r="H55" s="8">
        <v>0</v>
      </c>
      <c r="I55" s="8">
        <v>0</v>
      </c>
      <c r="J55" s="8">
        <v>0</v>
      </c>
      <c r="K55" s="8">
        <f t="shared" si="3"/>
        <v>128.79063218390803</v>
      </c>
    </row>
    <row r="56" spans="1:11" ht="15" customHeight="1">
      <c r="A56" s="230">
        <f t="shared" si="2"/>
        <v>53</v>
      </c>
      <c r="B56" s="231">
        <v>56</v>
      </c>
      <c r="C56" s="229" t="s">
        <v>38</v>
      </c>
      <c r="D56" s="8">
        <v>0</v>
      </c>
      <c r="E56" s="8">
        <v>18.75</v>
      </c>
      <c r="F56" s="214">
        <v>89.6551724137931</v>
      </c>
      <c r="G56" s="8">
        <v>3.5</v>
      </c>
      <c r="H56" s="8">
        <v>2.5</v>
      </c>
      <c r="I56" s="8">
        <v>7.5</v>
      </c>
      <c r="J56" s="8">
        <v>0</v>
      </c>
      <c r="K56" s="8">
        <f t="shared" si="3"/>
        <v>121.9051724137931</v>
      </c>
    </row>
    <row r="57" spans="1:11" ht="15" customHeight="1">
      <c r="A57" s="230">
        <f t="shared" si="2"/>
        <v>54</v>
      </c>
      <c r="B57" s="231">
        <v>44</v>
      </c>
      <c r="C57" s="229" t="s">
        <v>35</v>
      </c>
      <c r="D57" s="213">
        <v>0</v>
      </c>
      <c r="E57" s="8">
        <v>22.5</v>
      </c>
      <c r="F57" s="214">
        <v>84.05172413793103</v>
      </c>
      <c r="G57" s="8">
        <v>0</v>
      </c>
      <c r="H57" s="8">
        <v>0</v>
      </c>
      <c r="I57" s="8">
        <v>7.5</v>
      </c>
      <c r="J57" s="8">
        <v>0</v>
      </c>
      <c r="K57" s="8">
        <f t="shared" si="3"/>
        <v>114.05172413793103</v>
      </c>
    </row>
    <row r="58" spans="1:11" ht="15" customHeight="1">
      <c r="A58" s="230">
        <f t="shared" si="2"/>
        <v>55</v>
      </c>
      <c r="B58" s="231">
        <v>58</v>
      </c>
      <c r="C58" s="229" t="s">
        <v>84</v>
      </c>
      <c r="D58" s="213">
        <v>9.61</v>
      </c>
      <c r="E58" s="8">
        <v>11.25</v>
      </c>
      <c r="F58" s="214">
        <v>90</v>
      </c>
      <c r="G58" s="8">
        <v>0</v>
      </c>
      <c r="H58" s="8">
        <v>0</v>
      </c>
      <c r="I58" s="8">
        <v>0</v>
      </c>
      <c r="J58" s="8">
        <v>0</v>
      </c>
      <c r="K58" s="8">
        <f t="shared" si="3"/>
        <v>110.86</v>
      </c>
    </row>
    <row r="59" spans="1:11" ht="15" customHeight="1">
      <c r="A59" s="230">
        <f t="shared" si="2"/>
        <v>56</v>
      </c>
      <c r="B59" s="231">
        <v>75</v>
      </c>
      <c r="C59" s="229" t="s">
        <v>89</v>
      </c>
      <c r="D59" s="8">
        <v>0</v>
      </c>
      <c r="E59" s="8">
        <v>11.25</v>
      </c>
      <c r="F59" s="214">
        <v>67</v>
      </c>
      <c r="G59" s="8">
        <v>0</v>
      </c>
      <c r="H59" s="8">
        <v>0</v>
      </c>
      <c r="I59" s="8">
        <v>0</v>
      </c>
      <c r="J59" s="8">
        <v>0</v>
      </c>
      <c r="K59" s="8">
        <f t="shared" si="3"/>
        <v>78.25</v>
      </c>
    </row>
    <row r="60" spans="1:11" ht="15" customHeight="1">
      <c r="A60" s="230">
        <f t="shared" si="2"/>
        <v>57</v>
      </c>
      <c r="B60" s="231">
        <v>46</v>
      </c>
      <c r="C60" s="229" t="s">
        <v>56</v>
      </c>
      <c r="D60" s="213">
        <v>35.02666666666667</v>
      </c>
      <c r="E60" s="8">
        <v>26.25</v>
      </c>
      <c r="F60" s="214">
        <v>5</v>
      </c>
      <c r="G60" s="8">
        <v>0</v>
      </c>
      <c r="H60" s="8">
        <v>0</v>
      </c>
      <c r="I60" s="8">
        <v>0</v>
      </c>
      <c r="J60" s="8">
        <v>0</v>
      </c>
      <c r="K60" s="8">
        <f t="shared" si="3"/>
        <v>66.27666666666667</v>
      </c>
    </row>
    <row r="61" spans="1:11" ht="15" customHeight="1">
      <c r="A61" s="230">
        <f t="shared" si="2"/>
        <v>58</v>
      </c>
      <c r="B61" s="231">
        <v>57</v>
      </c>
      <c r="C61" s="229" t="s">
        <v>83</v>
      </c>
      <c r="D61" s="213">
        <v>25.971666666666668</v>
      </c>
      <c r="E61" s="8">
        <v>22.5</v>
      </c>
      <c r="F61" s="214">
        <v>15</v>
      </c>
      <c r="G61" s="8">
        <v>0</v>
      </c>
      <c r="H61" s="8">
        <v>0</v>
      </c>
      <c r="I61" s="8">
        <v>0</v>
      </c>
      <c r="J61" s="8">
        <v>0</v>
      </c>
      <c r="K61" s="8">
        <f t="shared" si="3"/>
        <v>63.471666666666664</v>
      </c>
    </row>
    <row r="62" spans="1:11" ht="15" customHeight="1">
      <c r="A62" s="230">
        <f t="shared" si="2"/>
        <v>59</v>
      </c>
      <c r="B62" s="231">
        <v>51</v>
      </c>
      <c r="C62" s="229" t="s">
        <v>58</v>
      </c>
      <c r="D62" s="213">
        <v>30.137812204213944</v>
      </c>
      <c r="E62" s="8">
        <v>15</v>
      </c>
      <c r="F62" s="214">
        <v>10</v>
      </c>
      <c r="G62" s="8">
        <v>0</v>
      </c>
      <c r="H62" s="8">
        <v>0</v>
      </c>
      <c r="I62" s="8">
        <v>0</v>
      </c>
      <c r="J62" s="8">
        <v>0</v>
      </c>
      <c r="K62" s="8">
        <f t="shared" si="3"/>
        <v>55.137812204213944</v>
      </c>
    </row>
    <row r="63" spans="1:11" ht="15" customHeight="1">
      <c r="A63" s="230">
        <f t="shared" si="2"/>
        <v>60</v>
      </c>
      <c r="B63" s="231">
        <v>64</v>
      </c>
      <c r="C63" s="229" t="s">
        <v>86</v>
      </c>
      <c r="D63" s="220">
        <v>18.998333333333335</v>
      </c>
      <c r="E63" s="8">
        <v>30</v>
      </c>
      <c r="F63" s="214">
        <v>0</v>
      </c>
      <c r="G63" s="8">
        <v>0</v>
      </c>
      <c r="H63" s="8">
        <v>0</v>
      </c>
      <c r="I63" s="8">
        <v>0</v>
      </c>
      <c r="J63" s="8">
        <v>0</v>
      </c>
      <c r="K63" s="8">
        <f t="shared" si="3"/>
        <v>48.998333333333335</v>
      </c>
    </row>
    <row r="64" spans="1:12" ht="15" customHeight="1">
      <c r="A64" s="230">
        <f t="shared" si="2"/>
        <v>61</v>
      </c>
      <c r="B64" s="231">
        <v>60</v>
      </c>
      <c r="C64" s="229" t="s">
        <v>85</v>
      </c>
      <c r="D64" s="213">
        <v>28.971666666666664</v>
      </c>
      <c r="E64" s="8">
        <v>26.25</v>
      </c>
      <c r="F64" s="214">
        <v>5</v>
      </c>
      <c r="G64" s="8">
        <v>0</v>
      </c>
      <c r="H64" s="8">
        <v>0</v>
      </c>
      <c r="I64" s="8">
        <v>0</v>
      </c>
      <c r="J64" s="8">
        <v>0</v>
      </c>
      <c r="K64" s="8">
        <v>35.22</v>
      </c>
      <c r="L64" s="5" t="s">
        <v>198</v>
      </c>
    </row>
    <row r="65" spans="1:11" ht="15" customHeight="1">
      <c r="A65" s="230">
        <f t="shared" si="2"/>
        <v>62</v>
      </c>
      <c r="B65" s="231">
        <v>67</v>
      </c>
      <c r="C65" s="229" t="s">
        <v>87</v>
      </c>
      <c r="D65" s="220">
        <v>13.278333333333336</v>
      </c>
      <c r="E65" s="8">
        <v>15</v>
      </c>
      <c r="F65" s="214">
        <v>0</v>
      </c>
      <c r="G65" s="8">
        <v>0</v>
      </c>
      <c r="H65" s="8">
        <v>0</v>
      </c>
      <c r="I65" s="8">
        <v>0</v>
      </c>
      <c r="J65" s="8">
        <v>0</v>
      </c>
      <c r="K65" s="8">
        <f t="shared" si="3"/>
        <v>28.278333333333336</v>
      </c>
    </row>
    <row r="66" spans="4:9" ht="12.75">
      <c r="D66" s="143"/>
      <c r="E66" s="143"/>
      <c r="F66" s="143"/>
      <c r="G66" s="143"/>
      <c r="H66" s="143"/>
      <c r="I66" s="143"/>
    </row>
  </sheetData>
  <sheetProtection/>
  <printOptions horizontalCentered="1"/>
  <pageMargins left="0.1968503937007874" right="0" top="0" bottom="0.24" header="0.4724409448818898" footer="0.31496062992125984"/>
  <pageSetup fitToHeight="2" fitToWidth="1" horizontalDpi="600" verticalDpi="600" orientation="landscape" paperSize="9" scale="81" r:id="rId1"/>
  <rowBreaks count="1" manualBreakCount="1">
    <brk id="45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E66"/>
  <sheetViews>
    <sheetView zoomScalePageLayoutView="0" workbookViewId="0" topLeftCell="A1">
      <selection activeCell="E7" sqref="E7"/>
    </sheetView>
  </sheetViews>
  <sheetFormatPr defaultColWidth="9.140625" defaultRowHeight="12.75"/>
  <cols>
    <col min="1" max="1" width="8.8515625" style="152" customWidth="1"/>
    <col min="2" max="2" width="10.00390625" style="147" bestFit="1" customWidth="1"/>
    <col min="3" max="3" width="56.8515625" style="148" customWidth="1"/>
    <col min="4" max="4" width="30.421875" style="148" customWidth="1"/>
    <col min="5" max="5" width="12.00390625" style="147" bestFit="1" customWidth="1"/>
    <col min="6" max="16384" width="9.140625" style="97" customWidth="1"/>
  </cols>
  <sheetData>
    <row r="1" spans="1:5" ht="17.25">
      <c r="A1" s="146" t="s">
        <v>156</v>
      </c>
      <c r="E1" s="149"/>
    </row>
    <row r="2" spans="1:5" ht="36" customHeight="1">
      <c r="A2" s="146"/>
      <c r="D2" s="150" t="s">
        <v>171</v>
      </c>
      <c r="E2" s="151"/>
    </row>
    <row r="3" ht="17.25">
      <c r="B3" s="153"/>
    </row>
    <row r="4" spans="1:5" ht="15.75" thickBot="1">
      <c r="A4" s="154" t="s">
        <v>157</v>
      </c>
      <c r="B4" s="155" t="s">
        <v>158</v>
      </c>
      <c r="C4" s="156" t="s">
        <v>2</v>
      </c>
      <c r="D4" s="157" t="s">
        <v>2</v>
      </c>
      <c r="E4" s="158" t="s">
        <v>159</v>
      </c>
    </row>
    <row r="5" spans="1:5" ht="15" thickTop="1">
      <c r="A5" s="159">
        <v>1</v>
      </c>
      <c r="B5" s="160">
        <v>36</v>
      </c>
      <c r="C5" s="161" t="s">
        <v>25</v>
      </c>
      <c r="D5" s="162" t="s">
        <v>121</v>
      </c>
      <c r="E5" s="163">
        <v>87.05333333333334</v>
      </c>
    </row>
    <row r="6" spans="1:5" ht="14.25">
      <c r="A6" s="164">
        <v>2</v>
      </c>
      <c r="B6" s="165">
        <v>20</v>
      </c>
      <c r="C6" s="166" t="s">
        <v>24</v>
      </c>
      <c r="D6" s="167" t="s">
        <v>123</v>
      </c>
      <c r="E6" s="168">
        <v>78.66247564544707</v>
      </c>
    </row>
    <row r="7" spans="1:5" ht="14.25">
      <c r="A7" s="164">
        <v>3</v>
      </c>
      <c r="B7" s="165">
        <v>1</v>
      </c>
      <c r="C7" s="166" t="s">
        <v>23</v>
      </c>
      <c r="D7" s="167" t="s">
        <v>92</v>
      </c>
      <c r="E7" s="168">
        <v>68.75787115959115</v>
      </c>
    </row>
    <row r="8" spans="1:5" ht="14.25">
      <c r="A8" s="164">
        <v>4</v>
      </c>
      <c r="B8" s="165">
        <v>21</v>
      </c>
      <c r="C8" s="166" t="s">
        <v>160</v>
      </c>
      <c r="D8" s="167" t="s">
        <v>114</v>
      </c>
      <c r="E8" s="169">
        <v>68.3280430790381</v>
      </c>
    </row>
    <row r="9" spans="1:5" ht="14.25">
      <c r="A9" s="164">
        <v>5</v>
      </c>
      <c r="B9" s="165">
        <v>18</v>
      </c>
      <c r="C9" s="166" t="s">
        <v>16</v>
      </c>
      <c r="D9" s="167" t="s">
        <v>95</v>
      </c>
      <c r="E9" s="168">
        <v>68.14021723963809</v>
      </c>
    </row>
    <row r="10" spans="1:5" ht="14.25">
      <c r="A10" s="164">
        <v>6</v>
      </c>
      <c r="B10" s="165">
        <v>3</v>
      </c>
      <c r="C10" s="166" t="s">
        <v>11</v>
      </c>
      <c r="D10" s="167" t="s">
        <v>100</v>
      </c>
      <c r="E10" s="168">
        <v>67.83675797336394</v>
      </c>
    </row>
    <row r="11" spans="1:5" ht="14.25">
      <c r="A11" s="164">
        <v>7</v>
      </c>
      <c r="B11" s="165">
        <v>17</v>
      </c>
      <c r="C11" s="166" t="s">
        <v>12</v>
      </c>
      <c r="D11" s="167" t="s">
        <v>98</v>
      </c>
      <c r="E11" s="168">
        <v>65.9118998279294</v>
      </c>
    </row>
    <row r="12" spans="1:5" ht="14.25">
      <c r="A12" s="164">
        <v>8</v>
      </c>
      <c r="B12" s="165">
        <v>12</v>
      </c>
      <c r="C12" s="166" t="s">
        <v>26</v>
      </c>
      <c r="D12" s="167" t="s">
        <v>94</v>
      </c>
      <c r="E12" s="168">
        <v>65.4575445063467</v>
      </c>
    </row>
    <row r="13" spans="1:5" ht="14.25">
      <c r="A13" s="164">
        <v>9</v>
      </c>
      <c r="B13" s="165">
        <v>27</v>
      </c>
      <c r="C13" s="166" t="s">
        <v>17</v>
      </c>
      <c r="D13" s="167" t="s">
        <v>133</v>
      </c>
      <c r="E13" s="168">
        <v>65.09387069625464</v>
      </c>
    </row>
    <row r="14" spans="1:5" ht="14.25">
      <c r="A14" s="164">
        <v>10</v>
      </c>
      <c r="B14" s="165">
        <v>4</v>
      </c>
      <c r="C14" s="166" t="s">
        <v>18</v>
      </c>
      <c r="D14" s="167" t="s">
        <v>91</v>
      </c>
      <c r="E14" s="168">
        <v>64.55666666666667</v>
      </c>
    </row>
    <row r="15" spans="1:5" ht="14.25">
      <c r="A15" s="164">
        <v>11</v>
      </c>
      <c r="B15" s="165">
        <v>40</v>
      </c>
      <c r="C15" s="166" t="s">
        <v>117</v>
      </c>
      <c r="D15" s="167" t="s">
        <v>118</v>
      </c>
      <c r="E15" s="168">
        <v>64.25816987570403</v>
      </c>
    </row>
    <row r="16" spans="1:5" ht="14.25">
      <c r="A16" s="164">
        <v>12</v>
      </c>
      <c r="B16" s="165">
        <v>32</v>
      </c>
      <c r="C16" s="166" t="s">
        <v>161</v>
      </c>
      <c r="D16" s="167" t="s">
        <v>113</v>
      </c>
      <c r="E16" s="168">
        <v>63.79558584604632</v>
      </c>
    </row>
    <row r="17" spans="1:5" ht="14.25">
      <c r="A17" s="164">
        <v>13</v>
      </c>
      <c r="B17" s="165">
        <v>5</v>
      </c>
      <c r="C17" s="166" t="s">
        <v>14</v>
      </c>
      <c r="D17" s="167" t="s">
        <v>111</v>
      </c>
      <c r="E17" s="168">
        <v>63.60066164040488</v>
      </c>
    </row>
    <row r="18" spans="1:5" ht="14.25">
      <c r="A18" s="164">
        <v>14</v>
      </c>
      <c r="B18" s="165">
        <v>30</v>
      </c>
      <c r="C18" s="166" t="s">
        <v>73</v>
      </c>
      <c r="D18" s="167" t="s">
        <v>96</v>
      </c>
      <c r="E18" s="168">
        <v>63.27958505660011</v>
      </c>
    </row>
    <row r="19" spans="1:5" ht="14.25">
      <c r="A19" s="164">
        <v>15</v>
      </c>
      <c r="B19" s="165">
        <v>23</v>
      </c>
      <c r="C19" s="166" t="s">
        <v>60</v>
      </c>
      <c r="D19" s="170"/>
      <c r="E19" s="168">
        <v>61.29140503532955</v>
      </c>
    </row>
    <row r="20" spans="1:5" ht="14.25">
      <c r="A20" s="164">
        <v>16</v>
      </c>
      <c r="B20" s="165">
        <v>6</v>
      </c>
      <c r="C20" s="166" t="s">
        <v>20</v>
      </c>
      <c r="D20" s="167" t="s">
        <v>99</v>
      </c>
      <c r="E20" s="168">
        <v>60.695</v>
      </c>
    </row>
    <row r="21" spans="1:5" ht="14.25">
      <c r="A21" s="164">
        <v>17</v>
      </c>
      <c r="B21" s="165">
        <v>41</v>
      </c>
      <c r="C21" s="166" t="s">
        <v>64</v>
      </c>
      <c r="D21" s="167" t="s">
        <v>137</v>
      </c>
      <c r="E21" s="168">
        <v>59.436644607273195</v>
      </c>
    </row>
    <row r="22" spans="1:5" ht="14.25">
      <c r="A22" s="164">
        <v>18</v>
      </c>
      <c r="B22" s="165">
        <v>34</v>
      </c>
      <c r="C22" s="166" t="s">
        <v>29</v>
      </c>
      <c r="D22" s="167" t="s">
        <v>136</v>
      </c>
      <c r="E22" s="168">
        <v>59.250638267104065</v>
      </c>
    </row>
    <row r="23" spans="1:5" ht="14.25">
      <c r="A23" s="164">
        <v>19</v>
      </c>
      <c r="B23" s="165">
        <v>8</v>
      </c>
      <c r="C23" s="166" t="s">
        <v>39</v>
      </c>
      <c r="D23" s="167" t="s">
        <v>97</v>
      </c>
      <c r="E23" s="168">
        <v>58.96839576991822</v>
      </c>
    </row>
    <row r="24" spans="1:5" ht="14.25">
      <c r="A24" s="164">
        <v>20</v>
      </c>
      <c r="B24" s="165">
        <v>2</v>
      </c>
      <c r="C24" s="166" t="s">
        <v>13</v>
      </c>
      <c r="D24" s="167" t="s">
        <v>93</v>
      </c>
      <c r="E24" s="168">
        <v>58.94129776635861</v>
      </c>
    </row>
    <row r="25" spans="1:5" ht="14.25">
      <c r="A25" s="164">
        <v>21</v>
      </c>
      <c r="B25" s="165">
        <v>31</v>
      </c>
      <c r="C25" s="166" t="s">
        <v>162</v>
      </c>
      <c r="D25" s="167" t="s">
        <v>110</v>
      </c>
      <c r="E25" s="168">
        <v>58.35279744664771</v>
      </c>
    </row>
    <row r="26" spans="1:5" ht="14.25">
      <c r="A26" s="164">
        <v>22</v>
      </c>
      <c r="B26" s="165">
        <v>68</v>
      </c>
      <c r="C26" s="166" t="s">
        <v>88</v>
      </c>
      <c r="D26" s="167" t="s">
        <v>127</v>
      </c>
      <c r="E26" s="168">
        <v>57.65983926111872</v>
      </c>
    </row>
    <row r="27" spans="1:5" ht="14.25">
      <c r="A27" s="164">
        <v>23</v>
      </c>
      <c r="B27" s="165">
        <v>38</v>
      </c>
      <c r="C27" s="166" t="s">
        <v>37</v>
      </c>
      <c r="D27" s="167" t="s">
        <v>101</v>
      </c>
      <c r="E27" s="168">
        <v>56.02666666666667</v>
      </c>
    </row>
    <row r="28" spans="1:5" ht="14.25">
      <c r="A28" s="164">
        <v>24</v>
      </c>
      <c r="B28" s="165">
        <v>9</v>
      </c>
      <c r="C28" s="166" t="s">
        <v>163</v>
      </c>
      <c r="D28" s="167" t="s">
        <v>119</v>
      </c>
      <c r="E28" s="168">
        <v>54.24062286612183</v>
      </c>
    </row>
    <row r="29" spans="1:5" ht="14.25">
      <c r="A29" s="164">
        <v>25</v>
      </c>
      <c r="B29" s="165">
        <v>15</v>
      </c>
      <c r="C29" s="166" t="s">
        <v>19</v>
      </c>
      <c r="D29" s="167" t="s">
        <v>122</v>
      </c>
      <c r="E29" s="168">
        <v>53.95303649028903</v>
      </c>
    </row>
    <row r="30" spans="1:5" ht="14.25">
      <c r="A30" s="164">
        <v>26</v>
      </c>
      <c r="B30" s="165">
        <v>55</v>
      </c>
      <c r="C30" s="166" t="s">
        <v>164</v>
      </c>
      <c r="D30" s="167" t="s">
        <v>146</v>
      </c>
      <c r="E30" s="168">
        <v>52.52023060313628</v>
      </c>
    </row>
    <row r="31" spans="1:5" ht="14.25">
      <c r="A31" s="164">
        <v>27</v>
      </c>
      <c r="B31" s="165">
        <v>26</v>
      </c>
      <c r="C31" s="166" t="s">
        <v>33</v>
      </c>
      <c r="D31" s="167" t="s">
        <v>108</v>
      </c>
      <c r="E31" s="168">
        <v>50.29918018635705</v>
      </c>
    </row>
    <row r="32" spans="1:5" ht="14.25">
      <c r="A32" s="164">
        <v>28</v>
      </c>
      <c r="B32" s="165">
        <v>50</v>
      </c>
      <c r="C32" s="166" t="s">
        <v>32</v>
      </c>
      <c r="D32" s="167" t="s">
        <v>143</v>
      </c>
      <c r="E32" s="168">
        <v>48.89741693704332</v>
      </c>
    </row>
    <row r="33" spans="1:5" ht="14.25">
      <c r="A33" s="164">
        <v>29</v>
      </c>
      <c r="B33" s="165">
        <v>11</v>
      </c>
      <c r="C33" s="166" t="s">
        <v>165</v>
      </c>
      <c r="D33" s="167" t="s">
        <v>129</v>
      </c>
      <c r="E33" s="168">
        <v>46.81554406343073</v>
      </c>
    </row>
    <row r="34" spans="1:5" ht="14.25">
      <c r="A34" s="164">
        <v>30</v>
      </c>
      <c r="B34" s="165">
        <v>52</v>
      </c>
      <c r="C34" s="166" t="s">
        <v>65</v>
      </c>
      <c r="D34" s="170"/>
      <c r="E34" s="168">
        <v>44.93902958914084</v>
      </c>
    </row>
    <row r="35" spans="1:5" ht="14.25">
      <c r="A35" s="164">
        <v>31</v>
      </c>
      <c r="B35" s="165">
        <v>47</v>
      </c>
      <c r="C35" s="166" t="s">
        <v>166</v>
      </c>
      <c r="D35" s="167" t="s">
        <v>125</v>
      </c>
      <c r="E35" s="168">
        <v>44.451382169554634</v>
      </c>
    </row>
    <row r="36" spans="1:5" ht="14.25">
      <c r="A36" s="164">
        <v>32</v>
      </c>
      <c r="B36" s="165">
        <v>25</v>
      </c>
      <c r="C36" s="166" t="s">
        <v>30</v>
      </c>
      <c r="D36" s="167" t="s">
        <v>112</v>
      </c>
      <c r="E36" s="168">
        <v>42.16849500469473</v>
      </c>
    </row>
    <row r="37" spans="1:5" ht="14.25">
      <c r="A37" s="164">
        <v>33</v>
      </c>
      <c r="B37" s="165">
        <v>29</v>
      </c>
      <c r="C37" s="166" t="s">
        <v>31</v>
      </c>
      <c r="D37" s="167" t="s">
        <v>109</v>
      </c>
      <c r="E37" s="168">
        <v>42.1005036445286</v>
      </c>
    </row>
    <row r="38" spans="1:5" ht="14.25">
      <c r="A38" s="164">
        <v>34</v>
      </c>
      <c r="B38" s="165">
        <v>13</v>
      </c>
      <c r="C38" s="166" t="s">
        <v>22</v>
      </c>
      <c r="D38" s="167" t="s">
        <v>104</v>
      </c>
      <c r="E38" s="168">
        <v>42.055</v>
      </c>
    </row>
    <row r="39" spans="1:5" ht="14.25">
      <c r="A39" s="164">
        <v>35</v>
      </c>
      <c r="B39" s="165">
        <v>45</v>
      </c>
      <c r="C39" s="166" t="s">
        <v>62</v>
      </c>
      <c r="D39" s="167" t="s">
        <v>140</v>
      </c>
      <c r="E39" s="168">
        <v>41.16833333333334</v>
      </c>
    </row>
    <row r="40" spans="1:5" ht="14.25">
      <c r="A40" s="164">
        <v>36</v>
      </c>
      <c r="B40" s="165">
        <v>10</v>
      </c>
      <c r="C40" s="166" t="s">
        <v>15</v>
      </c>
      <c r="D40" s="167" t="s">
        <v>107</v>
      </c>
      <c r="E40" s="168">
        <v>40.91833333333334</v>
      </c>
    </row>
    <row r="41" spans="1:5" ht="14.25">
      <c r="A41" s="164">
        <v>37</v>
      </c>
      <c r="B41" s="165">
        <v>43</v>
      </c>
      <c r="C41" s="171" t="s">
        <v>34</v>
      </c>
      <c r="D41" s="167" t="s">
        <v>106</v>
      </c>
      <c r="E41" s="168">
        <v>38.83333333333333</v>
      </c>
    </row>
    <row r="42" spans="1:5" ht="14.25">
      <c r="A42" s="164">
        <v>38</v>
      </c>
      <c r="B42" s="165">
        <v>39</v>
      </c>
      <c r="C42" s="166" t="s">
        <v>72</v>
      </c>
      <c r="D42" s="167" t="s">
        <v>116</v>
      </c>
      <c r="E42" s="168">
        <v>38.549154302198</v>
      </c>
    </row>
    <row r="43" spans="1:5" ht="14.25">
      <c r="A43" s="164">
        <v>39</v>
      </c>
      <c r="B43" s="165">
        <v>48</v>
      </c>
      <c r="C43" s="166" t="s">
        <v>67</v>
      </c>
      <c r="D43" s="167" t="s">
        <v>142</v>
      </c>
      <c r="E43" s="168">
        <v>38.29415514202559</v>
      </c>
    </row>
    <row r="44" spans="1:5" ht="14.25">
      <c r="A44" s="164">
        <v>40</v>
      </c>
      <c r="B44" s="165">
        <v>54</v>
      </c>
      <c r="C44" s="166" t="s">
        <v>63</v>
      </c>
      <c r="D44" s="167" t="s">
        <v>105</v>
      </c>
      <c r="E44" s="168">
        <v>37.083333333333336</v>
      </c>
    </row>
    <row r="45" spans="1:5" ht="14.25">
      <c r="A45" s="164">
        <v>41</v>
      </c>
      <c r="B45" s="165">
        <v>33</v>
      </c>
      <c r="C45" s="166" t="s">
        <v>21</v>
      </c>
      <c r="D45" s="167" t="s">
        <v>135</v>
      </c>
      <c r="E45" s="168">
        <v>35.861666666666665</v>
      </c>
    </row>
    <row r="46" spans="1:5" ht="14.25">
      <c r="A46" s="164">
        <v>42</v>
      </c>
      <c r="B46" s="165">
        <v>46</v>
      </c>
      <c r="C46" s="166" t="s">
        <v>56</v>
      </c>
      <c r="D46" s="167" t="s">
        <v>141</v>
      </c>
      <c r="E46" s="168">
        <v>35.02666666666667</v>
      </c>
    </row>
    <row r="47" spans="1:5" ht="14.25">
      <c r="A47" s="164">
        <v>43</v>
      </c>
      <c r="B47" s="165">
        <v>49</v>
      </c>
      <c r="C47" s="171" t="s">
        <v>68</v>
      </c>
      <c r="D47" s="167" t="s">
        <v>120</v>
      </c>
      <c r="E47" s="168">
        <v>33.583333333333336</v>
      </c>
    </row>
    <row r="48" spans="1:5" ht="14.25">
      <c r="A48" s="164">
        <v>44</v>
      </c>
      <c r="B48" s="165">
        <v>24</v>
      </c>
      <c r="C48" s="166" t="s">
        <v>78</v>
      </c>
      <c r="D48" s="170"/>
      <c r="E48" s="168">
        <v>31.093723704342956</v>
      </c>
    </row>
    <row r="49" spans="1:5" ht="14.25">
      <c r="A49" s="164">
        <v>45</v>
      </c>
      <c r="B49" s="165">
        <v>51</v>
      </c>
      <c r="C49" s="166" t="s">
        <v>58</v>
      </c>
      <c r="D49" s="167" t="s">
        <v>144</v>
      </c>
      <c r="E49" s="168">
        <v>30.137812204213944</v>
      </c>
    </row>
    <row r="50" spans="1:5" ht="14.25">
      <c r="A50" s="164">
        <v>46</v>
      </c>
      <c r="B50" s="172">
        <v>60</v>
      </c>
      <c r="C50" s="166" t="s">
        <v>85</v>
      </c>
      <c r="D50" s="170"/>
      <c r="E50" s="168">
        <v>28.971666666666664</v>
      </c>
    </row>
    <row r="51" spans="1:5" ht="14.25">
      <c r="A51" s="164">
        <v>47</v>
      </c>
      <c r="B51" s="165">
        <v>35</v>
      </c>
      <c r="C51" s="166" t="s">
        <v>70</v>
      </c>
      <c r="D51" s="167" t="s">
        <v>124</v>
      </c>
      <c r="E51" s="168">
        <v>28.64578256260611</v>
      </c>
    </row>
    <row r="52" spans="1:5" ht="14.25">
      <c r="A52" s="164">
        <v>48</v>
      </c>
      <c r="B52" s="165">
        <v>14</v>
      </c>
      <c r="C52" s="166" t="s">
        <v>167</v>
      </c>
      <c r="D52" s="167" t="s">
        <v>130</v>
      </c>
      <c r="E52" s="168">
        <v>27.833333333333336</v>
      </c>
    </row>
    <row r="53" spans="1:5" ht="14.25">
      <c r="A53" s="164">
        <v>49</v>
      </c>
      <c r="B53" s="165">
        <v>57</v>
      </c>
      <c r="C53" s="166" t="s">
        <v>83</v>
      </c>
      <c r="D53" s="167" t="s">
        <v>147</v>
      </c>
      <c r="E53" s="168">
        <v>25.971666666666668</v>
      </c>
    </row>
    <row r="54" spans="1:5" ht="14.25">
      <c r="A54" s="164">
        <v>50</v>
      </c>
      <c r="B54" s="165">
        <v>19</v>
      </c>
      <c r="C54" s="166" t="s">
        <v>36</v>
      </c>
      <c r="D54" s="167" t="s">
        <v>132</v>
      </c>
      <c r="E54" s="168">
        <v>25.41434186673478</v>
      </c>
    </row>
    <row r="55" spans="1:5" ht="14.25">
      <c r="A55" s="164">
        <v>51</v>
      </c>
      <c r="B55" s="165">
        <v>53</v>
      </c>
      <c r="C55" s="173" t="s">
        <v>66</v>
      </c>
      <c r="D55" s="167" t="s">
        <v>145</v>
      </c>
      <c r="E55" s="168">
        <v>22.971666666666668</v>
      </c>
    </row>
    <row r="56" spans="1:5" ht="14.25">
      <c r="A56" s="164">
        <v>52</v>
      </c>
      <c r="B56" s="165">
        <v>42</v>
      </c>
      <c r="C56" s="166" t="s">
        <v>168</v>
      </c>
      <c r="D56" s="167" t="s">
        <v>138</v>
      </c>
      <c r="E56" s="168">
        <v>22.5</v>
      </c>
    </row>
    <row r="57" spans="1:5" ht="14.25">
      <c r="A57" s="164">
        <v>53</v>
      </c>
      <c r="B57" s="165">
        <v>77</v>
      </c>
      <c r="C57" s="174" t="s">
        <v>169</v>
      </c>
      <c r="D57" s="175"/>
      <c r="E57" s="168">
        <v>20.99833333333333</v>
      </c>
    </row>
    <row r="58" spans="1:5" ht="14.25">
      <c r="A58" s="164">
        <v>54</v>
      </c>
      <c r="B58" s="172">
        <v>64</v>
      </c>
      <c r="C58" s="166" t="s">
        <v>86</v>
      </c>
      <c r="D58" s="170"/>
      <c r="E58" s="168">
        <v>18.998333333333335</v>
      </c>
    </row>
    <row r="59" spans="1:5" ht="14.25">
      <c r="A59" s="164">
        <v>55</v>
      </c>
      <c r="B59" s="165">
        <v>67</v>
      </c>
      <c r="C59" s="166" t="s">
        <v>87</v>
      </c>
      <c r="D59" s="167" t="s">
        <v>149</v>
      </c>
      <c r="E59" s="168">
        <v>13.278333333333336</v>
      </c>
    </row>
    <row r="60" spans="1:5" ht="14.25">
      <c r="A60" s="164">
        <v>56</v>
      </c>
      <c r="B60" s="165">
        <v>58</v>
      </c>
      <c r="C60" s="166" t="s">
        <v>84</v>
      </c>
      <c r="D60" s="167" t="s">
        <v>148</v>
      </c>
      <c r="E60" s="168">
        <v>9.61</v>
      </c>
    </row>
    <row r="61" spans="1:5" ht="14.25">
      <c r="A61" s="164">
        <v>57</v>
      </c>
      <c r="B61" s="172">
        <v>7</v>
      </c>
      <c r="C61" s="176" t="s">
        <v>28</v>
      </c>
      <c r="D61" s="177" t="s">
        <v>128</v>
      </c>
      <c r="E61" s="168" t="s">
        <v>177</v>
      </c>
    </row>
    <row r="62" spans="1:5" ht="14.25">
      <c r="A62" s="164">
        <v>57</v>
      </c>
      <c r="B62" s="172">
        <v>22</v>
      </c>
      <c r="C62" s="176" t="s">
        <v>27</v>
      </c>
      <c r="D62" s="177" t="s">
        <v>102</v>
      </c>
      <c r="E62" s="168" t="s">
        <v>177</v>
      </c>
    </row>
    <row r="63" spans="1:5" ht="14.25">
      <c r="A63" s="164">
        <v>57</v>
      </c>
      <c r="B63" s="172">
        <v>28</v>
      </c>
      <c r="C63" s="176" t="s">
        <v>170</v>
      </c>
      <c r="D63" s="177" t="s">
        <v>134</v>
      </c>
      <c r="E63" s="168" t="s">
        <v>177</v>
      </c>
    </row>
    <row r="64" spans="1:5" ht="14.25">
      <c r="A64" s="164">
        <v>57</v>
      </c>
      <c r="B64" s="172">
        <v>44</v>
      </c>
      <c r="C64" s="176" t="s">
        <v>35</v>
      </c>
      <c r="D64" s="177" t="s">
        <v>139</v>
      </c>
      <c r="E64" s="168" t="s">
        <v>177</v>
      </c>
    </row>
    <row r="65" spans="1:5" ht="14.25">
      <c r="A65" s="164">
        <v>57</v>
      </c>
      <c r="B65" s="172">
        <v>56</v>
      </c>
      <c r="C65" s="176" t="s">
        <v>38</v>
      </c>
      <c r="D65" s="177" t="s">
        <v>126</v>
      </c>
      <c r="E65" s="168" t="s">
        <v>177</v>
      </c>
    </row>
    <row r="66" spans="1:5" ht="14.25">
      <c r="A66" s="164">
        <v>57</v>
      </c>
      <c r="B66" s="172">
        <v>75</v>
      </c>
      <c r="C66" s="176" t="s">
        <v>89</v>
      </c>
      <c r="D66" s="177" t="s">
        <v>150</v>
      </c>
      <c r="E66" s="168" t="s">
        <v>177</v>
      </c>
    </row>
  </sheetData>
  <sheetProtection/>
  <printOptions horizontalCentered="1"/>
  <pageMargins left="0.5511811023622047" right="0.2362204724409449" top="0.4330708661417323" bottom="0.7480314960629921" header="0.35433070866141736" footer="0.5118110236220472"/>
  <pageSetup horizontalDpi="300" verticalDpi="300" orientation="portrait" paperSize="8" scale="13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E69"/>
  <sheetViews>
    <sheetView zoomScalePageLayoutView="0" workbookViewId="0" topLeftCell="A49">
      <selection activeCell="D49" sqref="D1:D16384"/>
    </sheetView>
  </sheetViews>
  <sheetFormatPr defaultColWidth="9.140625" defaultRowHeight="12.75"/>
  <cols>
    <col min="1" max="1" width="8.8515625" style="10" customWidth="1"/>
    <col min="2" max="2" width="7.57421875" style="10" customWidth="1"/>
    <col min="3" max="3" width="54.00390625" style="10" bestFit="1" customWidth="1"/>
    <col min="4" max="4" width="36.7109375" style="10" customWidth="1"/>
    <col min="5" max="16384" width="9.140625" style="10" customWidth="1"/>
  </cols>
  <sheetData>
    <row r="1" ht="15.75">
      <c r="A1" s="178" t="s">
        <v>172</v>
      </c>
    </row>
    <row r="2" spans="1:5" ht="28.5" customHeight="1">
      <c r="A2" s="179"/>
      <c r="D2" s="180" t="s">
        <v>173</v>
      </c>
      <c r="E2" s="180"/>
    </row>
    <row r="3" spans="4:5" ht="12.75">
      <c r="D3" s="181"/>
      <c r="E3" s="181"/>
    </row>
    <row r="4" spans="1:5" s="183" customFormat="1" ht="30">
      <c r="A4" s="182" t="s">
        <v>0</v>
      </c>
      <c r="B4" s="182" t="s">
        <v>1</v>
      </c>
      <c r="C4" s="182" t="s">
        <v>2</v>
      </c>
      <c r="D4" s="182" t="s">
        <v>2</v>
      </c>
      <c r="E4" s="182" t="s">
        <v>174</v>
      </c>
    </row>
    <row r="5" spans="1:5" ht="19.5" customHeight="1">
      <c r="A5" s="184">
        <f aca="true" t="shared" si="0" ref="A5:A36">RANK(E5,E$5:E$66)</f>
        <v>1</v>
      </c>
      <c r="B5" s="185">
        <v>4</v>
      </c>
      <c r="C5" s="170" t="s">
        <v>18</v>
      </c>
      <c r="D5" s="186" t="s">
        <v>91</v>
      </c>
      <c r="E5" s="187">
        <v>75</v>
      </c>
    </row>
    <row r="6" spans="1:5" ht="19.5" customHeight="1">
      <c r="A6" s="184">
        <f t="shared" si="0"/>
        <v>2</v>
      </c>
      <c r="B6" s="185">
        <v>1</v>
      </c>
      <c r="C6" s="170" t="s">
        <v>23</v>
      </c>
      <c r="D6" s="186" t="s">
        <v>92</v>
      </c>
      <c r="E6" s="187">
        <v>71.25</v>
      </c>
    </row>
    <row r="7" spans="1:5" ht="19.5" customHeight="1">
      <c r="A7" s="184">
        <f t="shared" si="0"/>
        <v>3</v>
      </c>
      <c r="B7" s="185">
        <v>3</v>
      </c>
      <c r="C7" s="170" t="s">
        <v>11</v>
      </c>
      <c r="D7" s="186" t="s">
        <v>100</v>
      </c>
      <c r="E7" s="187">
        <v>67.5</v>
      </c>
    </row>
    <row r="8" spans="1:5" ht="19.5" customHeight="1">
      <c r="A8" s="184">
        <f t="shared" si="0"/>
        <v>3</v>
      </c>
      <c r="B8" s="185">
        <v>18</v>
      </c>
      <c r="C8" s="170" t="s">
        <v>16</v>
      </c>
      <c r="D8" s="186" t="s">
        <v>95</v>
      </c>
      <c r="E8" s="187">
        <v>67.5</v>
      </c>
    </row>
    <row r="9" spans="1:5" ht="19.5" customHeight="1">
      <c r="A9" s="184">
        <f t="shared" si="0"/>
        <v>5</v>
      </c>
      <c r="B9" s="185">
        <v>12</v>
      </c>
      <c r="C9" s="170" t="s">
        <v>26</v>
      </c>
      <c r="D9" s="186" t="s">
        <v>94</v>
      </c>
      <c r="E9" s="187">
        <v>63.75</v>
      </c>
    </row>
    <row r="10" spans="1:5" ht="19.5" customHeight="1">
      <c r="A10" s="184">
        <f t="shared" si="0"/>
        <v>5</v>
      </c>
      <c r="B10" s="185">
        <v>17</v>
      </c>
      <c r="C10" s="170" t="s">
        <v>12</v>
      </c>
      <c r="D10" s="186" t="s">
        <v>98</v>
      </c>
      <c r="E10" s="187">
        <v>63.75</v>
      </c>
    </row>
    <row r="11" spans="1:5" ht="19.5" customHeight="1">
      <c r="A11" s="184">
        <f t="shared" si="0"/>
        <v>5</v>
      </c>
      <c r="B11" s="185">
        <v>34</v>
      </c>
      <c r="C11" s="170" t="s">
        <v>29</v>
      </c>
      <c r="D11" s="186" t="s">
        <v>136</v>
      </c>
      <c r="E11" s="187">
        <v>63.75</v>
      </c>
    </row>
    <row r="12" spans="1:5" ht="19.5" customHeight="1">
      <c r="A12" s="184">
        <f t="shared" si="0"/>
        <v>8</v>
      </c>
      <c r="B12" s="185">
        <v>5</v>
      </c>
      <c r="C12" s="188" t="s">
        <v>14</v>
      </c>
      <c r="D12" s="188" t="s">
        <v>111</v>
      </c>
      <c r="E12" s="187">
        <v>56.25</v>
      </c>
    </row>
    <row r="13" spans="1:5" ht="19.5" customHeight="1">
      <c r="A13" s="184">
        <f t="shared" si="0"/>
        <v>8</v>
      </c>
      <c r="B13" s="185">
        <v>6</v>
      </c>
      <c r="C13" s="170" t="s">
        <v>20</v>
      </c>
      <c r="D13" s="186" t="s">
        <v>99</v>
      </c>
      <c r="E13" s="187">
        <v>56.25</v>
      </c>
    </row>
    <row r="14" spans="1:5" ht="19.5" customHeight="1">
      <c r="A14" s="184">
        <f t="shared" si="0"/>
        <v>8</v>
      </c>
      <c r="B14" s="185">
        <v>7</v>
      </c>
      <c r="C14" s="170" t="s">
        <v>28</v>
      </c>
      <c r="D14" s="186" t="s">
        <v>128</v>
      </c>
      <c r="E14" s="187">
        <v>56.25</v>
      </c>
    </row>
    <row r="15" spans="1:5" ht="19.5" customHeight="1">
      <c r="A15" s="184">
        <f t="shared" si="0"/>
        <v>8</v>
      </c>
      <c r="B15" s="185">
        <v>20</v>
      </c>
      <c r="C15" s="170" t="s">
        <v>24</v>
      </c>
      <c r="D15" s="186" t="s">
        <v>123</v>
      </c>
      <c r="E15" s="187">
        <v>56.25</v>
      </c>
    </row>
    <row r="16" spans="1:5" ht="19.5" customHeight="1">
      <c r="A16" s="184">
        <f t="shared" si="0"/>
        <v>8</v>
      </c>
      <c r="B16" s="185">
        <v>22</v>
      </c>
      <c r="C16" s="170" t="s">
        <v>27</v>
      </c>
      <c r="D16" s="188" t="s">
        <v>102</v>
      </c>
      <c r="E16" s="187">
        <v>56.25</v>
      </c>
    </row>
    <row r="17" spans="1:5" ht="19.5" customHeight="1">
      <c r="A17" s="184">
        <f t="shared" si="0"/>
        <v>13</v>
      </c>
      <c r="B17" s="185">
        <v>33</v>
      </c>
      <c r="C17" s="170" t="s">
        <v>21</v>
      </c>
      <c r="D17" s="186" t="s">
        <v>135</v>
      </c>
      <c r="E17" s="187">
        <v>52.5</v>
      </c>
    </row>
    <row r="18" spans="1:5" ht="19.5" customHeight="1">
      <c r="A18" s="184">
        <f t="shared" si="0"/>
        <v>13</v>
      </c>
      <c r="B18" s="185">
        <v>38</v>
      </c>
      <c r="C18" s="170" t="s">
        <v>37</v>
      </c>
      <c r="D18" s="186" t="s">
        <v>101</v>
      </c>
      <c r="E18" s="187">
        <v>52.5</v>
      </c>
    </row>
    <row r="19" spans="1:5" ht="19.5" customHeight="1">
      <c r="A19" s="184">
        <f t="shared" si="0"/>
        <v>13</v>
      </c>
      <c r="B19" s="185">
        <v>45</v>
      </c>
      <c r="C19" s="170" t="s">
        <v>62</v>
      </c>
      <c r="D19" s="186" t="s">
        <v>140</v>
      </c>
      <c r="E19" s="187">
        <v>52.5</v>
      </c>
    </row>
    <row r="20" spans="1:5" ht="19.5" customHeight="1">
      <c r="A20" s="184">
        <f t="shared" si="0"/>
        <v>16</v>
      </c>
      <c r="B20" s="185">
        <v>11</v>
      </c>
      <c r="C20" s="170" t="s">
        <v>71</v>
      </c>
      <c r="D20" s="186" t="s">
        <v>129</v>
      </c>
      <c r="E20" s="187">
        <v>48.75</v>
      </c>
    </row>
    <row r="21" spans="1:5" ht="19.5" customHeight="1">
      <c r="A21" s="184">
        <f t="shared" si="0"/>
        <v>16</v>
      </c>
      <c r="B21" s="185">
        <v>27</v>
      </c>
      <c r="C21" s="170" t="s">
        <v>17</v>
      </c>
      <c r="D21" s="186" t="s">
        <v>133</v>
      </c>
      <c r="E21" s="187">
        <v>48.75</v>
      </c>
    </row>
    <row r="22" spans="1:5" ht="19.5" customHeight="1">
      <c r="A22" s="184">
        <f t="shared" si="0"/>
        <v>16</v>
      </c>
      <c r="B22" s="185">
        <v>28</v>
      </c>
      <c r="C22" s="170" t="s">
        <v>79</v>
      </c>
      <c r="D22" s="186" t="s">
        <v>134</v>
      </c>
      <c r="E22" s="187">
        <v>48.75</v>
      </c>
    </row>
    <row r="23" spans="1:5" ht="19.5" customHeight="1">
      <c r="A23" s="184">
        <f t="shared" si="0"/>
        <v>16</v>
      </c>
      <c r="B23" s="185">
        <v>32</v>
      </c>
      <c r="C23" s="170" t="s">
        <v>80</v>
      </c>
      <c r="D23" s="186" t="s">
        <v>113</v>
      </c>
      <c r="E23" s="187">
        <v>48.75</v>
      </c>
    </row>
    <row r="24" spans="1:5" ht="19.5" customHeight="1">
      <c r="A24" s="184">
        <f t="shared" si="0"/>
        <v>20</v>
      </c>
      <c r="B24" s="185">
        <v>30</v>
      </c>
      <c r="C24" s="170" t="s">
        <v>73</v>
      </c>
      <c r="D24" s="186" t="s">
        <v>96</v>
      </c>
      <c r="E24" s="187">
        <v>45</v>
      </c>
    </row>
    <row r="25" spans="1:5" ht="19.5" customHeight="1">
      <c r="A25" s="184">
        <f t="shared" si="0"/>
        <v>21</v>
      </c>
      <c r="B25" s="185">
        <v>39</v>
      </c>
      <c r="C25" s="188" t="s">
        <v>72</v>
      </c>
      <c r="D25" s="188" t="s">
        <v>116</v>
      </c>
      <c r="E25" s="187">
        <v>41.25</v>
      </c>
    </row>
    <row r="26" spans="1:5" ht="19.5" customHeight="1">
      <c r="A26" s="184">
        <f t="shared" si="0"/>
        <v>21</v>
      </c>
      <c r="B26" s="185">
        <v>43</v>
      </c>
      <c r="C26" s="170" t="s">
        <v>34</v>
      </c>
      <c r="D26" s="186" t="s">
        <v>106</v>
      </c>
      <c r="E26" s="187">
        <v>41.25</v>
      </c>
    </row>
    <row r="27" spans="1:5" ht="19.5" customHeight="1">
      <c r="A27" s="184">
        <f t="shared" si="0"/>
        <v>21</v>
      </c>
      <c r="B27" s="185">
        <v>54</v>
      </c>
      <c r="C27" s="170" t="s">
        <v>63</v>
      </c>
      <c r="D27" s="186" t="s">
        <v>105</v>
      </c>
      <c r="E27" s="187">
        <v>41.25</v>
      </c>
    </row>
    <row r="28" spans="1:5" ht="19.5" customHeight="1">
      <c r="A28" s="184">
        <f t="shared" si="0"/>
        <v>24</v>
      </c>
      <c r="B28" s="185">
        <v>2</v>
      </c>
      <c r="C28" s="170" t="s">
        <v>13</v>
      </c>
      <c r="D28" s="186" t="s">
        <v>93</v>
      </c>
      <c r="E28" s="187">
        <v>37.5</v>
      </c>
    </row>
    <row r="29" spans="1:5" ht="19.5" customHeight="1">
      <c r="A29" s="184">
        <f t="shared" si="0"/>
        <v>24</v>
      </c>
      <c r="B29" s="185">
        <v>41</v>
      </c>
      <c r="C29" s="170" t="s">
        <v>64</v>
      </c>
      <c r="D29" s="186" t="s">
        <v>137</v>
      </c>
      <c r="E29" s="187">
        <v>37.5</v>
      </c>
    </row>
    <row r="30" spans="1:5" ht="19.5" customHeight="1">
      <c r="A30" s="184">
        <f t="shared" si="0"/>
        <v>24</v>
      </c>
      <c r="B30" s="185">
        <v>47</v>
      </c>
      <c r="C30" s="170" t="s">
        <v>69</v>
      </c>
      <c r="D30" s="186" t="s">
        <v>125</v>
      </c>
      <c r="E30" s="187">
        <v>37.5</v>
      </c>
    </row>
    <row r="31" spans="1:5" ht="19.5" customHeight="1">
      <c r="A31" s="184">
        <f t="shared" si="0"/>
        <v>27</v>
      </c>
      <c r="B31" s="185">
        <v>9</v>
      </c>
      <c r="C31" s="170" t="s">
        <v>75</v>
      </c>
      <c r="D31" s="186" t="s">
        <v>119</v>
      </c>
      <c r="E31" s="187">
        <v>33.75</v>
      </c>
    </row>
    <row r="32" spans="1:5" ht="19.5" customHeight="1">
      <c r="A32" s="184">
        <f t="shared" si="0"/>
        <v>27</v>
      </c>
      <c r="B32" s="185">
        <v>13</v>
      </c>
      <c r="C32" s="170" t="s">
        <v>22</v>
      </c>
      <c r="D32" s="186" t="s">
        <v>104</v>
      </c>
      <c r="E32" s="187">
        <v>33.75</v>
      </c>
    </row>
    <row r="33" spans="1:5" ht="19.5" customHeight="1">
      <c r="A33" s="184">
        <f t="shared" si="0"/>
        <v>27</v>
      </c>
      <c r="B33" s="185">
        <v>19</v>
      </c>
      <c r="C33" s="170" t="s">
        <v>36</v>
      </c>
      <c r="D33" s="186" t="s">
        <v>132</v>
      </c>
      <c r="E33" s="187">
        <v>33.75</v>
      </c>
    </row>
    <row r="34" spans="1:5" ht="19.5" customHeight="1">
      <c r="A34" s="184">
        <f t="shared" si="0"/>
        <v>27</v>
      </c>
      <c r="B34" s="185">
        <v>21</v>
      </c>
      <c r="C34" s="170" t="s">
        <v>77</v>
      </c>
      <c r="D34" s="186" t="s">
        <v>114</v>
      </c>
      <c r="E34" s="187">
        <v>33.75</v>
      </c>
    </row>
    <row r="35" spans="1:5" ht="19.5" customHeight="1">
      <c r="A35" s="184">
        <f t="shared" si="0"/>
        <v>27</v>
      </c>
      <c r="B35" s="185">
        <v>23</v>
      </c>
      <c r="C35" s="170" t="s">
        <v>60</v>
      </c>
      <c r="D35" s="186"/>
      <c r="E35" s="187">
        <v>33.75</v>
      </c>
    </row>
    <row r="36" spans="1:5" ht="19.5" customHeight="1">
      <c r="A36" s="184">
        <f t="shared" si="0"/>
        <v>27</v>
      </c>
      <c r="B36" s="185">
        <v>25</v>
      </c>
      <c r="C36" s="170" t="s">
        <v>30</v>
      </c>
      <c r="D36" s="186" t="s">
        <v>112</v>
      </c>
      <c r="E36" s="187">
        <v>33.75</v>
      </c>
    </row>
    <row r="37" spans="1:5" ht="19.5" customHeight="1">
      <c r="A37" s="184">
        <f aca="true" t="shared" si="1" ref="A37:A66">RANK(E37,E$5:E$66)</f>
        <v>27</v>
      </c>
      <c r="B37" s="185">
        <v>26</v>
      </c>
      <c r="C37" s="170" t="s">
        <v>33</v>
      </c>
      <c r="D37" s="186" t="s">
        <v>108</v>
      </c>
      <c r="E37" s="187">
        <v>33.75</v>
      </c>
    </row>
    <row r="38" spans="1:5" ht="19.5" customHeight="1">
      <c r="A38" s="184">
        <f t="shared" si="1"/>
        <v>27</v>
      </c>
      <c r="B38" s="185">
        <v>31</v>
      </c>
      <c r="C38" s="170" t="s">
        <v>57</v>
      </c>
      <c r="D38" s="186" t="s">
        <v>110</v>
      </c>
      <c r="E38" s="187">
        <v>33.75</v>
      </c>
    </row>
    <row r="39" spans="1:5" ht="19.5" customHeight="1">
      <c r="A39" s="184">
        <f t="shared" si="1"/>
        <v>35</v>
      </c>
      <c r="B39" s="185">
        <v>8</v>
      </c>
      <c r="C39" s="170" t="s">
        <v>39</v>
      </c>
      <c r="D39" s="186" t="s">
        <v>97</v>
      </c>
      <c r="E39" s="187">
        <v>30</v>
      </c>
    </row>
    <row r="40" spans="1:5" ht="19.5" customHeight="1">
      <c r="A40" s="184">
        <f t="shared" si="1"/>
        <v>35</v>
      </c>
      <c r="B40" s="185">
        <v>40</v>
      </c>
      <c r="C40" s="170" t="s">
        <v>117</v>
      </c>
      <c r="D40" s="186" t="s">
        <v>118</v>
      </c>
      <c r="E40" s="187">
        <v>30</v>
      </c>
    </row>
    <row r="41" spans="1:5" ht="19.5" customHeight="1">
      <c r="A41" s="184">
        <f t="shared" si="1"/>
        <v>35</v>
      </c>
      <c r="B41" s="185">
        <v>42</v>
      </c>
      <c r="C41" s="170" t="s">
        <v>59</v>
      </c>
      <c r="D41" s="186" t="s">
        <v>138</v>
      </c>
      <c r="E41" s="187">
        <v>30</v>
      </c>
    </row>
    <row r="42" spans="1:5" ht="19.5" customHeight="1">
      <c r="A42" s="184">
        <f t="shared" si="1"/>
        <v>35</v>
      </c>
      <c r="B42" s="189">
        <v>64</v>
      </c>
      <c r="C42" s="190" t="s">
        <v>86</v>
      </c>
      <c r="D42" s="191"/>
      <c r="E42" s="192">
        <v>30</v>
      </c>
    </row>
    <row r="43" spans="1:5" ht="19.5" customHeight="1">
      <c r="A43" s="184">
        <f t="shared" si="1"/>
        <v>39</v>
      </c>
      <c r="B43" s="185">
        <v>24</v>
      </c>
      <c r="C43" s="170" t="s">
        <v>78</v>
      </c>
      <c r="D43" s="186"/>
      <c r="E43" s="187">
        <v>26.25</v>
      </c>
    </row>
    <row r="44" spans="1:5" ht="19.5" customHeight="1">
      <c r="A44" s="184">
        <f t="shared" si="1"/>
        <v>39</v>
      </c>
      <c r="B44" s="185">
        <v>46</v>
      </c>
      <c r="C44" s="170" t="s">
        <v>56</v>
      </c>
      <c r="D44" s="186" t="s">
        <v>141</v>
      </c>
      <c r="E44" s="187">
        <v>26.25</v>
      </c>
    </row>
    <row r="45" spans="1:5" ht="19.5" customHeight="1">
      <c r="A45" s="184">
        <f t="shared" si="1"/>
        <v>39</v>
      </c>
      <c r="B45" s="185">
        <v>52</v>
      </c>
      <c r="C45" s="170" t="s">
        <v>65</v>
      </c>
      <c r="D45" s="186"/>
      <c r="E45" s="187">
        <v>26.25</v>
      </c>
    </row>
    <row r="46" spans="1:5" ht="19.5" customHeight="1">
      <c r="A46" s="184">
        <f t="shared" si="1"/>
        <v>39</v>
      </c>
      <c r="B46" s="185">
        <v>53</v>
      </c>
      <c r="C46" s="170" t="s">
        <v>66</v>
      </c>
      <c r="D46" s="186" t="s">
        <v>145</v>
      </c>
      <c r="E46" s="187">
        <v>26.25</v>
      </c>
    </row>
    <row r="47" spans="1:5" ht="19.5" customHeight="1">
      <c r="A47" s="184">
        <f t="shared" si="1"/>
        <v>39</v>
      </c>
      <c r="B47" s="185">
        <v>55</v>
      </c>
      <c r="C47" s="170" t="s">
        <v>82</v>
      </c>
      <c r="D47" s="186" t="s">
        <v>146</v>
      </c>
      <c r="E47" s="187">
        <v>26.25</v>
      </c>
    </row>
    <row r="48" spans="1:5" ht="19.5" customHeight="1">
      <c r="A48" s="184">
        <f t="shared" si="1"/>
        <v>39</v>
      </c>
      <c r="B48" s="185">
        <v>60</v>
      </c>
      <c r="C48" s="170" t="s">
        <v>85</v>
      </c>
      <c r="D48" s="186"/>
      <c r="E48" s="187">
        <v>26.25</v>
      </c>
    </row>
    <row r="49" spans="1:5" ht="19.5" customHeight="1">
      <c r="A49" s="184">
        <f t="shared" si="1"/>
        <v>45</v>
      </c>
      <c r="B49" s="185">
        <v>10</v>
      </c>
      <c r="C49" s="170" t="s">
        <v>15</v>
      </c>
      <c r="D49" s="186" t="s">
        <v>107</v>
      </c>
      <c r="E49" s="187">
        <v>22.5</v>
      </c>
    </row>
    <row r="50" spans="1:5" ht="19.5" customHeight="1">
      <c r="A50" s="184">
        <f t="shared" si="1"/>
        <v>45</v>
      </c>
      <c r="B50" s="185">
        <v>44</v>
      </c>
      <c r="C50" s="170" t="s">
        <v>35</v>
      </c>
      <c r="D50" s="186" t="s">
        <v>139</v>
      </c>
      <c r="E50" s="187">
        <v>22.5</v>
      </c>
    </row>
    <row r="51" spans="1:5" ht="19.5" customHeight="1">
      <c r="A51" s="184">
        <f t="shared" si="1"/>
        <v>45</v>
      </c>
      <c r="B51" s="185">
        <v>57</v>
      </c>
      <c r="C51" s="190" t="s">
        <v>83</v>
      </c>
      <c r="D51" s="186" t="s">
        <v>147</v>
      </c>
      <c r="E51" s="187">
        <v>22.5</v>
      </c>
    </row>
    <row r="52" spans="1:5" ht="19.5" customHeight="1">
      <c r="A52" s="184">
        <f t="shared" si="1"/>
        <v>45</v>
      </c>
      <c r="B52" s="185">
        <v>68</v>
      </c>
      <c r="C52" s="170" t="s">
        <v>88</v>
      </c>
      <c r="D52" s="186" t="s">
        <v>127</v>
      </c>
      <c r="E52" s="187">
        <v>22.5</v>
      </c>
    </row>
    <row r="53" spans="1:5" ht="19.5" customHeight="1">
      <c r="A53" s="184">
        <f t="shared" si="1"/>
        <v>45</v>
      </c>
      <c r="B53" s="185">
        <v>77</v>
      </c>
      <c r="C53" s="170" t="s">
        <v>90</v>
      </c>
      <c r="D53" s="186"/>
      <c r="E53" s="187">
        <v>22.5</v>
      </c>
    </row>
    <row r="54" spans="1:5" ht="19.5" customHeight="1">
      <c r="A54" s="184">
        <f t="shared" si="1"/>
        <v>50</v>
      </c>
      <c r="B54" s="185">
        <v>14</v>
      </c>
      <c r="C54" s="170" t="s">
        <v>76</v>
      </c>
      <c r="D54" s="186" t="s">
        <v>130</v>
      </c>
      <c r="E54" s="187">
        <v>18.75</v>
      </c>
    </row>
    <row r="55" spans="1:5" ht="19.5" customHeight="1">
      <c r="A55" s="184">
        <f t="shared" si="1"/>
        <v>50</v>
      </c>
      <c r="B55" s="185">
        <v>15</v>
      </c>
      <c r="C55" s="170" t="s">
        <v>19</v>
      </c>
      <c r="D55" s="186" t="s">
        <v>122</v>
      </c>
      <c r="E55" s="187">
        <v>18.75</v>
      </c>
    </row>
    <row r="56" spans="1:5" ht="19.5" customHeight="1">
      <c r="A56" s="184">
        <f t="shared" si="1"/>
        <v>50</v>
      </c>
      <c r="B56" s="185">
        <v>29</v>
      </c>
      <c r="C56" s="170" t="s">
        <v>31</v>
      </c>
      <c r="D56" s="186" t="s">
        <v>109</v>
      </c>
      <c r="E56" s="187">
        <v>18.75</v>
      </c>
    </row>
    <row r="57" spans="1:5" ht="19.5" customHeight="1">
      <c r="A57" s="184">
        <f t="shared" si="1"/>
        <v>50</v>
      </c>
      <c r="B57" s="185">
        <v>36</v>
      </c>
      <c r="C57" s="170" t="s">
        <v>25</v>
      </c>
      <c r="D57" s="186" t="s">
        <v>121</v>
      </c>
      <c r="E57" s="187">
        <v>18.75</v>
      </c>
    </row>
    <row r="58" spans="1:5" ht="19.5" customHeight="1">
      <c r="A58" s="184">
        <f t="shared" si="1"/>
        <v>50</v>
      </c>
      <c r="B58" s="185">
        <v>48</v>
      </c>
      <c r="C58" s="170" t="s">
        <v>67</v>
      </c>
      <c r="D58" s="186" t="s">
        <v>142</v>
      </c>
      <c r="E58" s="187">
        <v>18.75</v>
      </c>
    </row>
    <row r="59" spans="1:5" ht="19.5" customHeight="1">
      <c r="A59" s="184">
        <f t="shared" si="1"/>
        <v>50</v>
      </c>
      <c r="B59" s="185">
        <v>49</v>
      </c>
      <c r="C59" s="170" t="s">
        <v>68</v>
      </c>
      <c r="D59" s="186" t="s">
        <v>120</v>
      </c>
      <c r="E59" s="187">
        <v>18.75</v>
      </c>
    </row>
    <row r="60" spans="1:5" ht="19.5" customHeight="1">
      <c r="A60" s="184">
        <f t="shared" si="1"/>
        <v>50</v>
      </c>
      <c r="B60" s="185">
        <v>56</v>
      </c>
      <c r="C60" s="170" t="s">
        <v>38</v>
      </c>
      <c r="D60" s="186" t="s">
        <v>126</v>
      </c>
      <c r="E60" s="187">
        <v>18.75</v>
      </c>
    </row>
    <row r="61" spans="1:5" ht="19.5" customHeight="1">
      <c r="A61" s="184">
        <f t="shared" si="1"/>
        <v>57</v>
      </c>
      <c r="B61" s="185">
        <v>35</v>
      </c>
      <c r="C61" s="170" t="s">
        <v>70</v>
      </c>
      <c r="D61" s="186" t="s">
        <v>124</v>
      </c>
      <c r="E61" s="187">
        <v>15</v>
      </c>
    </row>
    <row r="62" spans="1:5" ht="19.5" customHeight="1">
      <c r="A62" s="184">
        <f t="shared" si="1"/>
        <v>57</v>
      </c>
      <c r="B62" s="185">
        <v>51</v>
      </c>
      <c r="C62" s="170" t="s">
        <v>58</v>
      </c>
      <c r="D62" s="186" t="s">
        <v>144</v>
      </c>
      <c r="E62" s="187">
        <v>15</v>
      </c>
    </row>
    <row r="63" spans="1:5" ht="19.5" customHeight="1">
      <c r="A63" s="184">
        <f t="shared" si="1"/>
        <v>57</v>
      </c>
      <c r="B63" s="189">
        <v>67</v>
      </c>
      <c r="C63" s="190" t="s">
        <v>87</v>
      </c>
      <c r="D63" s="191" t="s">
        <v>149</v>
      </c>
      <c r="E63" s="192">
        <v>15</v>
      </c>
    </row>
    <row r="64" spans="1:5" ht="19.5" customHeight="1">
      <c r="A64" s="184">
        <f t="shared" si="1"/>
        <v>60</v>
      </c>
      <c r="B64" s="185">
        <v>58</v>
      </c>
      <c r="C64" s="188" t="s">
        <v>84</v>
      </c>
      <c r="D64" s="188" t="s">
        <v>148</v>
      </c>
      <c r="E64" s="187">
        <v>11.25</v>
      </c>
    </row>
    <row r="65" spans="1:5" ht="19.5" customHeight="1">
      <c r="A65" s="184">
        <f t="shared" si="1"/>
        <v>60</v>
      </c>
      <c r="B65" s="185">
        <v>75</v>
      </c>
      <c r="C65" s="170" t="s">
        <v>89</v>
      </c>
      <c r="D65" s="186" t="s">
        <v>150</v>
      </c>
      <c r="E65" s="187">
        <v>11.25</v>
      </c>
    </row>
    <row r="66" spans="1:5" ht="19.5" customHeight="1">
      <c r="A66" s="184">
        <f t="shared" si="1"/>
        <v>62</v>
      </c>
      <c r="B66" s="185">
        <v>50</v>
      </c>
      <c r="C66" s="170" t="s">
        <v>32</v>
      </c>
      <c r="D66" s="186" t="s">
        <v>143</v>
      </c>
      <c r="E66" s="187">
        <v>0</v>
      </c>
    </row>
    <row r="67" spans="1:5" ht="11.25" customHeight="1">
      <c r="A67" s="193"/>
      <c r="B67" s="194"/>
      <c r="C67" s="174"/>
      <c r="D67" s="195"/>
      <c r="E67" s="196"/>
    </row>
    <row r="68" spans="3:4" ht="19.5" customHeight="1">
      <c r="C68" s="197"/>
      <c r="D68" s="198"/>
    </row>
    <row r="69" spans="3:5" ht="44.25" customHeight="1">
      <c r="C69" s="199"/>
      <c r="D69" s="238"/>
      <c r="E69" s="238"/>
    </row>
    <row r="70" ht="19.5" customHeight="1"/>
  </sheetData>
  <sheetProtection/>
  <mergeCells count="1">
    <mergeCell ref="D69:E69"/>
  </mergeCells>
  <printOptions horizontalCentered="1" verticalCentered="1"/>
  <pageMargins left="0.5905511811023623" right="0.3937007874015748" top="0.3937007874015748" bottom="0.5511811023622047" header="0.15748031496062992" footer="0.2362204724409449"/>
  <pageSetup horizontalDpi="300" verticalDpi="300" orientation="portrait" paperSize="8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E66"/>
  <sheetViews>
    <sheetView zoomScalePageLayoutView="0" workbookViewId="0" topLeftCell="A40">
      <selection activeCell="A67" sqref="A67"/>
    </sheetView>
  </sheetViews>
  <sheetFormatPr defaultColWidth="9.140625" defaultRowHeight="12.75"/>
  <cols>
    <col min="1" max="1" width="9.28125" style="10" customWidth="1"/>
    <col min="2" max="2" width="11.140625" style="10" customWidth="1"/>
    <col min="3" max="3" width="55.28125" style="10" customWidth="1"/>
    <col min="4" max="4" width="29.00390625" style="10" customWidth="1"/>
    <col min="5" max="5" width="10.8515625" style="200" bestFit="1" customWidth="1"/>
    <col min="6" max="16384" width="9.140625" style="10" customWidth="1"/>
  </cols>
  <sheetData>
    <row r="1" ht="15.75">
      <c r="A1" s="178" t="s">
        <v>193</v>
      </c>
    </row>
    <row r="2" spans="1:5" ht="28.5" customHeight="1">
      <c r="A2" s="221" t="s">
        <v>194</v>
      </c>
      <c r="D2" s="180" t="s">
        <v>175</v>
      </c>
      <c r="E2" s="201"/>
    </row>
    <row r="3" spans="4:5" ht="12.75">
      <c r="D3" s="181"/>
      <c r="E3" s="202"/>
    </row>
    <row r="4" spans="1:5" s="183" customFormat="1" ht="15">
      <c r="A4" s="182" t="s">
        <v>0</v>
      </c>
      <c r="B4" s="182" t="s">
        <v>1</v>
      </c>
      <c r="C4" s="182" t="s">
        <v>2</v>
      </c>
      <c r="D4" s="182" t="s">
        <v>2</v>
      </c>
      <c r="E4" s="203" t="s">
        <v>176</v>
      </c>
    </row>
    <row r="5" spans="1:5" ht="19.5" customHeight="1">
      <c r="A5" s="222">
        <v>1</v>
      </c>
      <c r="B5" s="223">
        <v>1</v>
      </c>
      <c r="C5" s="170" t="s">
        <v>23</v>
      </c>
      <c r="D5" s="186" t="s">
        <v>92</v>
      </c>
      <c r="E5" s="204">
        <v>150</v>
      </c>
    </row>
    <row r="6" spans="1:5" ht="19.5" customHeight="1">
      <c r="A6" s="222">
        <v>2</v>
      </c>
      <c r="B6" s="223">
        <v>4</v>
      </c>
      <c r="C6" s="170" t="s">
        <v>18</v>
      </c>
      <c r="D6" s="186" t="s">
        <v>91</v>
      </c>
      <c r="E6" s="204">
        <v>147</v>
      </c>
    </row>
    <row r="7" spans="1:5" ht="19.5" customHeight="1">
      <c r="A7" s="222">
        <v>3</v>
      </c>
      <c r="B7" s="223">
        <v>30</v>
      </c>
      <c r="C7" s="170" t="s">
        <v>73</v>
      </c>
      <c r="D7" s="186" t="s">
        <v>96</v>
      </c>
      <c r="E7" s="204">
        <v>143</v>
      </c>
    </row>
    <row r="8" spans="1:5" ht="19.5" customHeight="1">
      <c r="A8" s="222">
        <v>4</v>
      </c>
      <c r="B8" s="223">
        <v>12</v>
      </c>
      <c r="C8" s="170" t="s">
        <v>26</v>
      </c>
      <c r="D8" s="186" t="s">
        <v>94</v>
      </c>
      <c r="E8" s="204">
        <v>135</v>
      </c>
    </row>
    <row r="9" spans="1:5" ht="19.5" customHeight="1" thickBot="1">
      <c r="A9" s="224">
        <v>5</v>
      </c>
      <c r="B9" s="225">
        <v>6</v>
      </c>
      <c r="C9" s="205" t="s">
        <v>20</v>
      </c>
      <c r="D9" s="206" t="s">
        <v>99</v>
      </c>
      <c r="E9" s="207">
        <v>132</v>
      </c>
    </row>
    <row r="10" spans="1:5" ht="19.5" customHeight="1" thickTop="1">
      <c r="A10" s="226">
        <v>6</v>
      </c>
      <c r="B10" s="227">
        <v>3</v>
      </c>
      <c r="C10" s="208" t="s">
        <v>11</v>
      </c>
      <c r="D10" s="209" t="s">
        <v>100</v>
      </c>
      <c r="E10" s="210">
        <v>130</v>
      </c>
    </row>
    <row r="11" spans="1:5" ht="19.5" customHeight="1">
      <c r="A11" s="222">
        <v>7</v>
      </c>
      <c r="B11" s="223">
        <v>18</v>
      </c>
      <c r="C11" s="170" t="s">
        <v>16</v>
      </c>
      <c r="D11" s="186" t="s">
        <v>95</v>
      </c>
      <c r="E11" s="211">
        <v>128.8793103448276</v>
      </c>
    </row>
    <row r="12" spans="1:5" ht="19.5" customHeight="1">
      <c r="A12" s="222">
        <v>8</v>
      </c>
      <c r="B12" s="223">
        <v>2</v>
      </c>
      <c r="C12" s="170" t="s">
        <v>13</v>
      </c>
      <c r="D12" s="186" t="s">
        <v>93</v>
      </c>
      <c r="E12" s="211">
        <v>125.51724137931033</v>
      </c>
    </row>
    <row r="13" spans="1:5" ht="19.5" customHeight="1">
      <c r="A13" s="222">
        <v>8</v>
      </c>
      <c r="B13" s="223">
        <v>38</v>
      </c>
      <c r="C13" s="170" t="s">
        <v>37</v>
      </c>
      <c r="D13" s="186" t="s">
        <v>101</v>
      </c>
      <c r="E13" s="211">
        <v>125.51724137931033</v>
      </c>
    </row>
    <row r="14" spans="1:5" ht="19.5" customHeight="1">
      <c r="A14" s="222">
        <v>10</v>
      </c>
      <c r="B14" s="223">
        <v>7</v>
      </c>
      <c r="C14" s="170" t="s">
        <v>28</v>
      </c>
      <c r="D14" s="186" t="s">
        <v>128</v>
      </c>
      <c r="E14" s="211">
        <v>121.03448275862068</v>
      </c>
    </row>
    <row r="15" spans="1:5" ht="19.5" customHeight="1">
      <c r="A15" s="222">
        <v>11</v>
      </c>
      <c r="B15" s="223">
        <v>9</v>
      </c>
      <c r="C15" s="170" t="s">
        <v>75</v>
      </c>
      <c r="D15" s="186" t="s">
        <v>119</v>
      </c>
      <c r="E15" s="211">
        <v>118.79310344827586</v>
      </c>
    </row>
    <row r="16" spans="1:5" ht="19.5" customHeight="1">
      <c r="A16" s="222">
        <v>11</v>
      </c>
      <c r="B16" s="223">
        <v>32</v>
      </c>
      <c r="C16" s="170" t="s">
        <v>80</v>
      </c>
      <c r="D16" s="186" t="s">
        <v>113</v>
      </c>
      <c r="E16" s="211">
        <v>118.79310344827586</v>
      </c>
    </row>
    <row r="17" spans="1:5" ht="19.5" customHeight="1">
      <c r="A17" s="222">
        <v>13</v>
      </c>
      <c r="B17" s="223">
        <v>13</v>
      </c>
      <c r="C17" s="170" t="s">
        <v>22</v>
      </c>
      <c r="D17" s="186" t="s">
        <v>104</v>
      </c>
      <c r="E17" s="211">
        <v>117.67241379310344</v>
      </c>
    </row>
    <row r="18" spans="1:5" ht="19.5" customHeight="1">
      <c r="A18" s="222">
        <v>14</v>
      </c>
      <c r="B18" s="223">
        <v>28</v>
      </c>
      <c r="C18" s="170" t="s">
        <v>79</v>
      </c>
      <c r="D18" s="186" t="s">
        <v>134</v>
      </c>
      <c r="E18" s="211">
        <v>116.55172413793102</v>
      </c>
    </row>
    <row r="19" spans="1:5" ht="19.5" customHeight="1">
      <c r="A19" s="222">
        <v>15</v>
      </c>
      <c r="B19" s="223">
        <v>47</v>
      </c>
      <c r="C19" s="170" t="s">
        <v>69</v>
      </c>
      <c r="D19" s="186" t="s">
        <v>125</v>
      </c>
      <c r="E19" s="211">
        <v>115.4310344827586</v>
      </c>
    </row>
    <row r="20" spans="1:5" ht="19.5" customHeight="1">
      <c r="A20" s="222">
        <v>16</v>
      </c>
      <c r="B20" s="223">
        <v>5</v>
      </c>
      <c r="C20" s="188" t="s">
        <v>14</v>
      </c>
      <c r="D20" s="188" t="s">
        <v>111</v>
      </c>
      <c r="E20" s="211">
        <v>114.31034482758619</v>
      </c>
    </row>
    <row r="21" spans="1:5" ht="19.5" customHeight="1">
      <c r="A21" s="222">
        <v>17</v>
      </c>
      <c r="B21" s="223">
        <v>29</v>
      </c>
      <c r="C21" s="170" t="s">
        <v>31</v>
      </c>
      <c r="D21" s="186" t="s">
        <v>109</v>
      </c>
      <c r="E21" s="211">
        <v>113.18965517241378</v>
      </c>
    </row>
    <row r="22" spans="1:5" ht="19.5" customHeight="1">
      <c r="A22" s="222">
        <v>17</v>
      </c>
      <c r="B22" s="223">
        <v>45</v>
      </c>
      <c r="C22" s="170" t="s">
        <v>62</v>
      </c>
      <c r="D22" s="186" t="s">
        <v>140</v>
      </c>
      <c r="E22" s="211">
        <v>113.18965517241378</v>
      </c>
    </row>
    <row r="23" spans="1:5" ht="19.5" customHeight="1">
      <c r="A23" s="222">
        <v>19</v>
      </c>
      <c r="B23" s="223">
        <v>10</v>
      </c>
      <c r="C23" s="170" t="s">
        <v>15</v>
      </c>
      <c r="D23" s="186" t="s">
        <v>107</v>
      </c>
      <c r="E23" s="211">
        <v>112.06896551724137</v>
      </c>
    </row>
    <row r="24" spans="1:5" ht="19.5" customHeight="1">
      <c r="A24" s="222">
        <v>20</v>
      </c>
      <c r="B24" s="223">
        <v>20</v>
      </c>
      <c r="C24" s="170" t="s">
        <v>24</v>
      </c>
      <c r="D24" s="186" t="s">
        <v>123</v>
      </c>
      <c r="E24" s="211">
        <v>110.94827586206895</v>
      </c>
    </row>
    <row r="25" spans="1:5" ht="19.5" customHeight="1">
      <c r="A25" s="222">
        <v>21</v>
      </c>
      <c r="B25" s="223">
        <v>15</v>
      </c>
      <c r="C25" s="170" t="s">
        <v>19</v>
      </c>
      <c r="D25" s="186" t="s">
        <v>122</v>
      </c>
      <c r="E25" s="211">
        <v>109.82758620689654</v>
      </c>
    </row>
    <row r="26" spans="1:5" ht="19.5" customHeight="1">
      <c r="A26" s="222">
        <v>21</v>
      </c>
      <c r="B26" s="223">
        <v>36</v>
      </c>
      <c r="C26" s="170" t="s">
        <v>25</v>
      </c>
      <c r="D26" s="186" t="s">
        <v>121</v>
      </c>
      <c r="E26" s="211">
        <v>109.82758620689654</v>
      </c>
    </row>
    <row r="27" spans="1:5" ht="19.5" customHeight="1">
      <c r="A27" s="232">
        <v>21</v>
      </c>
      <c r="B27" s="233">
        <v>55</v>
      </c>
      <c r="C27" s="234" t="s">
        <v>82</v>
      </c>
      <c r="D27" s="235" t="s">
        <v>146</v>
      </c>
      <c r="E27" s="236">
        <v>109.82758620689654</v>
      </c>
    </row>
    <row r="28" spans="1:5" ht="19.5" customHeight="1">
      <c r="A28" s="222">
        <v>24</v>
      </c>
      <c r="B28" s="223">
        <v>17</v>
      </c>
      <c r="C28" s="170" t="s">
        <v>12</v>
      </c>
      <c r="D28" s="186" t="s">
        <v>98</v>
      </c>
      <c r="E28" s="211">
        <v>107.58620689655172</v>
      </c>
    </row>
    <row r="29" spans="1:5" ht="19.5" customHeight="1">
      <c r="A29" s="222">
        <v>24</v>
      </c>
      <c r="B29" s="223">
        <v>26</v>
      </c>
      <c r="C29" s="170" t="s">
        <v>33</v>
      </c>
      <c r="D29" s="186" t="s">
        <v>108</v>
      </c>
      <c r="E29" s="211">
        <v>107.58620689655172</v>
      </c>
    </row>
    <row r="30" spans="1:5" ht="19.5" customHeight="1">
      <c r="A30" s="222">
        <v>24</v>
      </c>
      <c r="B30" s="223">
        <v>43</v>
      </c>
      <c r="C30" s="170" t="s">
        <v>34</v>
      </c>
      <c r="D30" s="186" t="s">
        <v>106</v>
      </c>
      <c r="E30" s="211">
        <v>107.58620689655172</v>
      </c>
    </row>
    <row r="31" spans="1:5" ht="19.5" customHeight="1">
      <c r="A31" s="222">
        <v>27</v>
      </c>
      <c r="B31" s="223">
        <v>21</v>
      </c>
      <c r="C31" s="170" t="s">
        <v>77</v>
      </c>
      <c r="D31" s="186" t="s">
        <v>114</v>
      </c>
      <c r="E31" s="211">
        <v>105.34482758620689</v>
      </c>
    </row>
    <row r="32" spans="1:5" ht="19.5" customHeight="1">
      <c r="A32" s="222">
        <v>27</v>
      </c>
      <c r="B32" s="223">
        <v>22</v>
      </c>
      <c r="C32" s="170" t="s">
        <v>27</v>
      </c>
      <c r="D32" s="188" t="s">
        <v>102</v>
      </c>
      <c r="E32" s="211">
        <v>105.34482758620689</v>
      </c>
    </row>
    <row r="33" spans="1:5" ht="19.5" customHeight="1">
      <c r="A33" s="222">
        <v>27</v>
      </c>
      <c r="B33" s="223">
        <v>25</v>
      </c>
      <c r="C33" s="170" t="s">
        <v>30</v>
      </c>
      <c r="D33" s="186" t="s">
        <v>112</v>
      </c>
      <c r="E33" s="211">
        <v>105.34482758620689</v>
      </c>
    </row>
    <row r="34" spans="1:5" ht="19.5" customHeight="1">
      <c r="A34" s="222">
        <v>27</v>
      </c>
      <c r="B34" s="223">
        <v>34</v>
      </c>
      <c r="C34" s="170" t="s">
        <v>29</v>
      </c>
      <c r="D34" s="186" t="s">
        <v>136</v>
      </c>
      <c r="E34" s="211">
        <v>105.34482758620689</v>
      </c>
    </row>
    <row r="35" spans="1:5" ht="19.5" customHeight="1">
      <c r="A35" s="222">
        <v>27</v>
      </c>
      <c r="B35" s="223">
        <v>42</v>
      </c>
      <c r="C35" s="170" t="s">
        <v>59</v>
      </c>
      <c r="D35" s="186" t="s">
        <v>138</v>
      </c>
      <c r="E35" s="211">
        <v>105.34482758620689</v>
      </c>
    </row>
    <row r="36" spans="1:5" ht="19.5" customHeight="1">
      <c r="A36" s="222">
        <v>27</v>
      </c>
      <c r="B36" s="223">
        <v>77</v>
      </c>
      <c r="C36" s="170" t="s">
        <v>90</v>
      </c>
      <c r="D36" s="188"/>
      <c r="E36" s="212">
        <v>105</v>
      </c>
    </row>
    <row r="37" spans="1:5" ht="19.5" customHeight="1">
      <c r="A37" s="222">
        <v>33</v>
      </c>
      <c r="B37" s="223">
        <v>8</v>
      </c>
      <c r="C37" s="170" t="s">
        <v>39</v>
      </c>
      <c r="D37" s="186" t="s">
        <v>97</v>
      </c>
      <c r="E37" s="211">
        <v>104.22413793103448</v>
      </c>
    </row>
    <row r="38" spans="1:5" ht="19.5" customHeight="1">
      <c r="A38" s="222">
        <v>33</v>
      </c>
      <c r="B38" s="223">
        <v>27</v>
      </c>
      <c r="C38" s="170" t="s">
        <v>17</v>
      </c>
      <c r="D38" s="186" t="s">
        <v>133</v>
      </c>
      <c r="E38" s="211">
        <v>104.22413793103448</v>
      </c>
    </row>
    <row r="39" spans="1:5" ht="19.5" customHeight="1">
      <c r="A39" s="222">
        <v>33</v>
      </c>
      <c r="B39" s="223">
        <v>31</v>
      </c>
      <c r="C39" s="170" t="s">
        <v>57</v>
      </c>
      <c r="D39" s="186" t="s">
        <v>110</v>
      </c>
      <c r="E39" s="211">
        <v>104.22413793103448</v>
      </c>
    </row>
    <row r="40" spans="1:5" ht="19.5" customHeight="1">
      <c r="A40" s="222">
        <v>33</v>
      </c>
      <c r="B40" s="223">
        <v>41</v>
      </c>
      <c r="C40" s="170" t="s">
        <v>64</v>
      </c>
      <c r="D40" s="186" t="s">
        <v>137</v>
      </c>
      <c r="E40" s="211">
        <v>104.22413793103448</v>
      </c>
    </row>
    <row r="41" spans="1:5" ht="19.5" customHeight="1">
      <c r="A41" s="222">
        <v>33</v>
      </c>
      <c r="B41" s="223">
        <v>49</v>
      </c>
      <c r="C41" s="170" t="s">
        <v>68</v>
      </c>
      <c r="D41" s="186" t="s">
        <v>120</v>
      </c>
      <c r="E41" s="211">
        <v>104.22413793103448</v>
      </c>
    </row>
    <row r="42" spans="1:5" ht="19.5" customHeight="1">
      <c r="A42" s="222">
        <v>33</v>
      </c>
      <c r="B42" s="223">
        <v>54</v>
      </c>
      <c r="C42" s="170" t="s">
        <v>63</v>
      </c>
      <c r="D42" s="186" t="s">
        <v>105</v>
      </c>
      <c r="E42" s="211">
        <v>104.22413793103448</v>
      </c>
    </row>
    <row r="43" spans="1:5" ht="19.5" customHeight="1">
      <c r="A43" s="222">
        <v>39</v>
      </c>
      <c r="B43" s="223">
        <v>11</v>
      </c>
      <c r="C43" s="170" t="s">
        <v>71</v>
      </c>
      <c r="D43" s="186" t="s">
        <v>129</v>
      </c>
      <c r="E43" s="211">
        <v>103.10344827586206</v>
      </c>
    </row>
    <row r="44" spans="1:5" ht="19.5" customHeight="1">
      <c r="A44" s="222">
        <v>39</v>
      </c>
      <c r="B44" s="223">
        <v>33</v>
      </c>
      <c r="C44" s="170" t="s">
        <v>21</v>
      </c>
      <c r="D44" s="186" t="s">
        <v>135</v>
      </c>
      <c r="E44" s="211">
        <v>103.10344827586206</v>
      </c>
    </row>
    <row r="45" spans="1:5" ht="19.5" customHeight="1">
      <c r="A45" s="222">
        <v>41</v>
      </c>
      <c r="B45" s="223">
        <v>40</v>
      </c>
      <c r="C45" s="170" t="s">
        <v>117</v>
      </c>
      <c r="D45" s="186" t="s">
        <v>118</v>
      </c>
      <c r="E45" s="211">
        <v>98.62068965517241</v>
      </c>
    </row>
    <row r="46" spans="1:5" ht="19.5" customHeight="1">
      <c r="A46" s="222">
        <v>42</v>
      </c>
      <c r="B46" s="223">
        <v>39</v>
      </c>
      <c r="C46" s="188" t="s">
        <v>72</v>
      </c>
      <c r="D46" s="188" t="s">
        <v>116</v>
      </c>
      <c r="E46" s="211">
        <v>96.37931034482757</v>
      </c>
    </row>
    <row r="47" spans="1:5" ht="19.5" customHeight="1">
      <c r="A47" s="222">
        <v>42</v>
      </c>
      <c r="B47" s="223">
        <v>48</v>
      </c>
      <c r="C47" s="170" t="s">
        <v>67</v>
      </c>
      <c r="D47" s="186" t="s">
        <v>142</v>
      </c>
      <c r="E47" s="211">
        <v>96.37931034482757</v>
      </c>
    </row>
    <row r="48" spans="1:5" ht="19.5" customHeight="1">
      <c r="A48" s="222">
        <v>44</v>
      </c>
      <c r="B48" s="223">
        <v>23</v>
      </c>
      <c r="C48" s="170" t="s">
        <v>60</v>
      </c>
      <c r="D48" s="188"/>
      <c r="E48" s="211">
        <v>94.13793103448275</v>
      </c>
    </row>
    <row r="49" spans="1:5" ht="19.5" customHeight="1">
      <c r="A49" s="222">
        <v>45</v>
      </c>
      <c r="B49" s="223">
        <v>35</v>
      </c>
      <c r="C49" s="170" t="s">
        <v>70</v>
      </c>
      <c r="D49" s="186" t="s">
        <v>124</v>
      </c>
      <c r="E49" s="211">
        <v>93.01724137931033</v>
      </c>
    </row>
    <row r="50" spans="1:5" ht="19.5" customHeight="1">
      <c r="A50" s="222">
        <v>45</v>
      </c>
      <c r="B50" s="223">
        <v>50</v>
      </c>
      <c r="C50" s="170" t="s">
        <v>32</v>
      </c>
      <c r="D50" s="186" t="s">
        <v>143</v>
      </c>
      <c r="E50" s="211">
        <v>93.01724137931033</v>
      </c>
    </row>
    <row r="51" spans="1:5" ht="19.5" customHeight="1">
      <c r="A51" s="222">
        <v>45</v>
      </c>
      <c r="B51" s="223">
        <v>68</v>
      </c>
      <c r="C51" s="170" t="s">
        <v>88</v>
      </c>
      <c r="D51" s="186" t="s">
        <v>178</v>
      </c>
      <c r="E51" s="212">
        <v>93</v>
      </c>
    </row>
    <row r="52" spans="1:5" ht="19.5" customHeight="1">
      <c r="A52" s="222">
        <v>48</v>
      </c>
      <c r="B52" s="223">
        <v>58</v>
      </c>
      <c r="C52" s="188" t="s">
        <v>84</v>
      </c>
      <c r="D52" s="188" t="s">
        <v>148</v>
      </c>
      <c r="E52" s="212">
        <v>90</v>
      </c>
    </row>
    <row r="53" spans="1:5" ht="19.5" customHeight="1">
      <c r="A53" s="222">
        <v>48</v>
      </c>
      <c r="B53" s="223">
        <v>56</v>
      </c>
      <c r="C53" s="170" t="s">
        <v>38</v>
      </c>
      <c r="D53" s="186" t="s">
        <v>126</v>
      </c>
      <c r="E53" s="211">
        <v>89.6551724137931</v>
      </c>
    </row>
    <row r="54" spans="1:5" ht="19.5" customHeight="1">
      <c r="A54" s="222">
        <v>50</v>
      </c>
      <c r="B54" s="223">
        <v>14</v>
      </c>
      <c r="C54" s="170" t="s">
        <v>76</v>
      </c>
      <c r="D54" s="186" t="s">
        <v>130</v>
      </c>
      <c r="E54" s="211">
        <v>88.53448275862068</v>
      </c>
    </row>
    <row r="55" spans="1:5" ht="19.5" customHeight="1">
      <c r="A55" s="222">
        <v>51</v>
      </c>
      <c r="B55" s="223">
        <v>24</v>
      </c>
      <c r="C55" s="170" t="s">
        <v>78</v>
      </c>
      <c r="D55" s="188"/>
      <c r="E55" s="211">
        <v>87.41379310344827</v>
      </c>
    </row>
    <row r="56" spans="1:5" ht="19.5" customHeight="1">
      <c r="A56" s="222">
        <v>52</v>
      </c>
      <c r="B56" s="223">
        <v>44</v>
      </c>
      <c r="C56" s="170" t="s">
        <v>35</v>
      </c>
      <c r="D56" s="186" t="s">
        <v>139</v>
      </c>
      <c r="E56" s="211">
        <v>84.05172413793103</v>
      </c>
    </row>
    <row r="57" spans="1:5" ht="19.5" customHeight="1">
      <c r="A57" s="222">
        <v>53</v>
      </c>
      <c r="B57" s="223">
        <v>52</v>
      </c>
      <c r="C57" s="170" t="s">
        <v>179</v>
      </c>
      <c r="D57" s="188"/>
      <c r="E57" s="211">
        <v>79.56896551724137</v>
      </c>
    </row>
    <row r="58" spans="1:5" ht="19.5" customHeight="1">
      <c r="A58" s="222">
        <v>53</v>
      </c>
      <c r="B58" s="223">
        <v>53</v>
      </c>
      <c r="C58" s="170" t="s">
        <v>66</v>
      </c>
      <c r="D58" s="186" t="s">
        <v>145</v>
      </c>
      <c r="E58" s="211">
        <v>79.56896551724137</v>
      </c>
    </row>
    <row r="59" spans="1:5" ht="19.5" customHeight="1">
      <c r="A59" s="222">
        <v>55</v>
      </c>
      <c r="B59" s="223">
        <v>19</v>
      </c>
      <c r="C59" s="170" t="s">
        <v>36</v>
      </c>
      <c r="D59" s="186" t="s">
        <v>132</v>
      </c>
      <c r="E59" s="211">
        <v>77.32758620689654</v>
      </c>
    </row>
    <row r="60" spans="1:5" ht="19.5" customHeight="1">
      <c r="A60" s="222">
        <v>56</v>
      </c>
      <c r="B60" s="223">
        <v>75</v>
      </c>
      <c r="C60" s="170" t="s">
        <v>89</v>
      </c>
      <c r="D60" s="186" t="s">
        <v>180</v>
      </c>
      <c r="E60" s="212">
        <v>67</v>
      </c>
    </row>
    <row r="61" spans="1:5" ht="19.5" customHeight="1">
      <c r="A61" s="222">
        <v>57</v>
      </c>
      <c r="B61" s="223">
        <v>57</v>
      </c>
      <c r="C61" s="190" t="s">
        <v>83</v>
      </c>
      <c r="D61" s="186" t="s">
        <v>181</v>
      </c>
      <c r="E61" s="212">
        <v>15</v>
      </c>
    </row>
    <row r="62" spans="1:5" ht="19.5" customHeight="1">
      <c r="A62" s="222">
        <v>58</v>
      </c>
      <c r="B62" s="223">
        <v>51</v>
      </c>
      <c r="C62" s="170" t="s">
        <v>58</v>
      </c>
      <c r="D62" s="186" t="s">
        <v>182</v>
      </c>
      <c r="E62" s="212">
        <v>10</v>
      </c>
    </row>
    <row r="63" spans="1:5" ht="19.5" customHeight="1">
      <c r="A63" s="222">
        <v>59</v>
      </c>
      <c r="B63" s="223">
        <v>46</v>
      </c>
      <c r="C63" s="170" t="s">
        <v>56</v>
      </c>
      <c r="D63" s="186" t="s">
        <v>141</v>
      </c>
      <c r="E63" s="211">
        <v>5</v>
      </c>
    </row>
    <row r="64" spans="1:5" ht="19.5" customHeight="1">
      <c r="A64" s="222">
        <v>59</v>
      </c>
      <c r="B64" s="223">
        <v>60</v>
      </c>
      <c r="C64" s="170" t="s">
        <v>183</v>
      </c>
      <c r="D64" s="188"/>
      <c r="E64" s="237">
        <v>5</v>
      </c>
    </row>
    <row r="65" spans="1:5" ht="19.5" customHeight="1">
      <c r="A65" s="222">
        <v>61</v>
      </c>
      <c r="B65" s="228">
        <v>64</v>
      </c>
      <c r="C65" s="190" t="s">
        <v>86</v>
      </c>
      <c r="D65" s="190"/>
      <c r="E65" s="211">
        <v>0</v>
      </c>
    </row>
    <row r="66" spans="1:5" ht="19.5" customHeight="1">
      <c r="A66" s="222">
        <v>61</v>
      </c>
      <c r="B66" s="228">
        <v>67</v>
      </c>
      <c r="C66" s="190" t="s">
        <v>87</v>
      </c>
      <c r="D66" s="191" t="s">
        <v>149</v>
      </c>
      <c r="E66" s="211">
        <v>0</v>
      </c>
    </row>
  </sheetData>
  <sheetProtection/>
  <printOptions horizontalCentered="1" verticalCentered="1"/>
  <pageMargins left="0.3937007874015748" right="0" top="0.4330708661417323" bottom="0" header="0.2362204724409449" footer="0.2755905511811024"/>
  <pageSetup fitToHeight="1" fitToWidth="1" horizontalDpi="300" verticalDpi="300" orientation="portrait" paperSize="8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</sheetPr>
  <dimension ref="A1:R70"/>
  <sheetViews>
    <sheetView zoomScalePageLayoutView="0" workbookViewId="0" topLeftCell="A1">
      <pane xSplit="4" ySplit="7" topLeftCell="E62" activePane="bottomRight" state="frozen"/>
      <selection pane="topLeft" activeCell="A1" sqref="A1"/>
      <selection pane="topRight" activeCell="E1" sqref="E1"/>
      <selection pane="bottomLeft" activeCell="A8" sqref="A8"/>
      <selection pane="bottomRight" activeCell="C73" sqref="C73"/>
    </sheetView>
  </sheetViews>
  <sheetFormatPr defaultColWidth="9.140625" defaultRowHeight="12.75"/>
  <cols>
    <col min="1" max="1" width="5.28125" style="132" customWidth="1"/>
    <col min="2" max="2" width="4.7109375" style="132" bestFit="1" customWidth="1"/>
    <col min="3" max="3" width="54.8515625" style="133" bestFit="1" customWidth="1"/>
    <col min="4" max="4" width="27.7109375" style="134" bestFit="1" customWidth="1"/>
    <col min="5" max="5" width="8.57421875" style="132" bestFit="1" customWidth="1"/>
    <col min="6" max="6" width="6.57421875" style="132" bestFit="1" customWidth="1"/>
    <col min="7" max="7" width="8.57421875" style="132" bestFit="1" customWidth="1"/>
    <col min="8" max="8" width="8.140625" style="132" customWidth="1"/>
    <col min="9" max="9" width="6.57421875" style="132" bestFit="1" customWidth="1"/>
    <col min="10" max="11" width="8.57421875" style="132" bestFit="1" customWidth="1"/>
    <col min="12" max="12" width="6.57421875" style="132" customWidth="1"/>
    <col min="13" max="13" width="8.7109375" style="132" customWidth="1"/>
    <col min="14" max="14" width="8.57421875" style="132" bestFit="1" customWidth="1"/>
    <col min="15" max="15" width="6.57421875" style="132" bestFit="1" customWidth="1"/>
    <col min="16" max="16" width="8.421875" style="132" customWidth="1"/>
    <col min="17" max="17" width="8.140625" style="132" customWidth="1"/>
    <col min="18" max="18" width="8.7109375" style="132" customWidth="1"/>
    <col min="19" max="16384" width="9.140625" style="132" customWidth="1"/>
  </cols>
  <sheetData>
    <row r="1" spans="1:4" s="128" customFormat="1" ht="15.75">
      <c r="A1" s="127" t="s">
        <v>151</v>
      </c>
      <c r="C1" s="129"/>
      <c r="D1" s="130"/>
    </row>
    <row r="2" spans="1:18" ht="15.75" customHeight="1">
      <c r="A2" s="131"/>
      <c r="Q2" s="125"/>
      <c r="R2" s="125"/>
    </row>
    <row r="3" spans="3:18" ht="14.25" customHeight="1">
      <c r="C3" s="135"/>
      <c r="D3" s="136"/>
      <c r="E3" s="126" t="s">
        <v>40</v>
      </c>
      <c r="F3" s="126"/>
      <c r="G3" s="126"/>
      <c r="H3" s="20"/>
      <c r="I3" s="20"/>
      <c r="J3" s="21">
        <v>4.164</v>
      </c>
      <c r="K3" s="20"/>
      <c r="M3" s="22" t="s">
        <v>152</v>
      </c>
      <c r="N3" s="23"/>
      <c r="O3" s="23"/>
      <c r="P3" s="23"/>
      <c r="Q3" s="23"/>
      <c r="R3" s="23"/>
    </row>
    <row r="4" spans="3:18" ht="14.25" customHeight="1">
      <c r="C4" s="135"/>
      <c r="D4" s="136"/>
      <c r="E4" s="126" t="s">
        <v>41</v>
      </c>
      <c r="F4" s="126"/>
      <c r="G4" s="126"/>
      <c r="H4" s="20"/>
      <c r="I4" s="20"/>
      <c r="J4" s="21">
        <v>5.8</v>
      </c>
      <c r="K4" s="20"/>
      <c r="L4" s="24"/>
      <c r="M4" s="20"/>
      <c r="N4" s="20"/>
      <c r="O4" s="20"/>
      <c r="P4" s="20"/>
      <c r="Q4" s="20"/>
      <c r="R4" s="20"/>
    </row>
    <row r="5" spans="3:18" ht="14.25" customHeight="1">
      <c r="C5" s="135"/>
      <c r="D5" s="136"/>
      <c r="E5" s="25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</row>
    <row r="6" spans="1:18" ht="14.25" customHeight="1">
      <c r="A6" s="137"/>
      <c r="B6" s="137"/>
      <c r="C6" s="138"/>
      <c r="D6" s="139"/>
      <c r="E6" s="28" t="s">
        <v>153</v>
      </c>
      <c r="F6" s="29"/>
      <c r="G6" s="30"/>
      <c r="H6" s="31" t="s">
        <v>42</v>
      </c>
      <c r="I6" s="29"/>
      <c r="J6" s="32"/>
      <c r="K6" s="31" t="s">
        <v>43</v>
      </c>
      <c r="L6" s="29"/>
      <c r="M6" s="32"/>
      <c r="N6" s="33" t="s">
        <v>44</v>
      </c>
      <c r="O6" s="29"/>
      <c r="P6" s="30"/>
      <c r="Q6" s="34"/>
      <c r="R6" s="35"/>
    </row>
    <row r="7" spans="1:18" s="45" customFormat="1" ht="25.5" customHeight="1">
      <c r="A7" s="36" t="s">
        <v>0</v>
      </c>
      <c r="B7" s="37" t="s">
        <v>1</v>
      </c>
      <c r="C7" s="38" t="s">
        <v>2</v>
      </c>
      <c r="D7" s="38" t="s">
        <v>2</v>
      </c>
      <c r="E7" s="39" t="s">
        <v>45</v>
      </c>
      <c r="F7" s="39" t="s">
        <v>46</v>
      </c>
      <c r="G7" s="40" t="s">
        <v>47</v>
      </c>
      <c r="H7" s="41" t="s">
        <v>45</v>
      </c>
      <c r="I7" s="39" t="s">
        <v>46</v>
      </c>
      <c r="J7" s="42" t="s">
        <v>47</v>
      </c>
      <c r="K7" s="41" t="s">
        <v>45</v>
      </c>
      <c r="L7" s="39" t="s">
        <v>46</v>
      </c>
      <c r="M7" s="42" t="s">
        <v>47</v>
      </c>
      <c r="N7" s="43" t="s">
        <v>45</v>
      </c>
      <c r="O7" s="39" t="s">
        <v>46</v>
      </c>
      <c r="P7" s="40" t="s">
        <v>47</v>
      </c>
      <c r="Q7" s="44" t="s">
        <v>48</v>
      </c>
      <c r="R7" s="37" t="s">
        <v>49</v>
      </c>
    </row>
    <row r="8" spans="1:18" ht="19.5" customHeight="1">
      <c r="A8" s="9">
        <v>1</v>
      </c>
      <c r="B8" s="46">
        <v>4</v>
      </c>
      <c r="C8" s="47" t="s">
        <v>18</v>
      </c>
      <c r="D8" s="140" t="s">
        <v>91</v>
      </c>
      <c r="E8" s="49">
        <v>4.164</v>
      </c>
      <c r="F8" s="50"/>
      <c r="G8" s="140">
        <v>4.164</v>
      </c>
      <c r="H8" s="51">
        <v>4.235</v>
      </c>
      <c r="I8" s="50"/>
      <c r="J8" s="140">
        <v>4.235</v>
      </c>
      <c r="K8" s="51">
        <v>4.199</v>
      </c>
      <c r="L8" s="50"/>
      <c r="M8" s="141">
        <v>4.199</v>
      </c>
      <c r="N8" s="52">
        <v>4.227</v>
      </c>
      <c r="O8" s="50"/>
      <c r="P8" s="141">
        <v>4.227</v>
      </c>
      <c r="Q8" s="52">
        <v>4.164</v>
      </c>
      <c r="R8" s="53">
        <v>75</v>
      </c>
    </row>
    <row r="9" spans="1:18" ht="19.5" customHeight="1">
      <c r="A9" s="9">
        <v>2</v>
      </c>
      <c r="B9" s="46">
        <v>1</v>
      </c>
      <c r="C9" s="47" t="s">
        <v>23</v>
      </c>
      <c r="D9" s="140" t="s">
        <v>92</v>
      </c>
      <c r="E9" s="49">
        <v>4.32</v>
      </c>
      <c r="F9" s="50"/>
      <c r="G9" s="140">
        <v>4.32</v>
      </c>
      <c r="H9" s="51">
        <v>4.412</v>
      </c>
      <c r="I9" s="50"/>
      <c r="J9" s="140">
        <v>4.412</v>
      </c>
      <c r="K9" s="51">
        <v>4.209</v>
      </c>
      <c r="L9" s="50"/>
      <c r="M9" s="141">
        <v>4.209</v>
      </c>
      <c r="N9" s="52">
        <v>4.383</v>
      </c>
      <c r="O9" s="50"/>
      <c r="P9" s="141">
        <v>4.383</v>
      </c>
      <c r="Q9" s="52">
        <v>4.209</v>
      </c>
      <c r="R9" s="53">
        <v>72.28990619123881</v>
      </c>
    </row>
    <row r="10" spans="1:18" ht="19.5" customHeight="1">
      <c r="A10" s="9">
        <v>3</v>
      </c>
      <c r="B10" s="46">
        <v>2</v>
      </c>
      <c r="C10" s="47" t="s">
        <v>13</v>
      </c>
      <c r="D10" s="140" t="s">
        <v>93</v>
      </c>
      <c r="E10" s="49">
        <v>4.218</v>
      </c>
      <c r="F10" s="50"/>
      <c r="G10" s="140">
        <v>4.218</v>
      </c>
      <c r="H10" s="51">
        <v>4.236</v>
      </c>
      <c r="I10" s="50"/>
      <c r="J10" s="140">
        <v>4.236</v>
      </c>
      <c r="K10" s="51">
        <v>4.446</v>
      </c>
      <c r="L10" s="50"/>
      <c r="M10" s="141">
        <v>4.446</v>
      </c>
      <c r="N10" s="52">
        <v>4.252</v>
      </c>
      <c r="O10" s="50"/>
      <c r="P10" s="141">
        <v>4.252</v>
      </c>
      <c r="Q10" s="52">
        <v>4.218</v>
      </c>
      <c r="R10" s="53">
        <v>71.75482650325011</v>
      </c>
    </row>
    <row r="11" spans="1:18" ht="19.5" customHeight="1">
      <c r="A11" s="9">
        <v>4</v>
      </c>
      <c r="B11" s="46">
        <v>12</v>
      </c>
      <c r="C11" s="47" t="s">
        <v>26</v>
      </c>
      <c r="D11" s="140" t="s">
        <v>94</v>
      </c>
      <c r="E11" s="49">
        <v>4.222</v>
      </c>
      <c r="F11" s="50"/>
      <c r="G11" s="140">
        <v>4.222</v>
      </c>
      <c r="H11" s="51">
        <v>4.319</v>
      </c>
      <c r="I11" s="50"/>
      <c r="J11" s="140">
        <v>4.319</v>
      </c>
      <c r="K11" s="51">
        <v>4.474</v>
      </c>
      <c r="L11" s="50"/>
      <c r="M11" s="141">
        <v>4.474</v>
      </c>
      <c r="N11" s="52">
        <v>4.603</v>
      </c>
      <c r="O11" s="50"/>
      <c r="P11" s="141">
        <v>4.603</v>
      </c>
      <c r="Q11" s="52">
        <v>4.222</v>
      </c>
      <c r="R11" s="53">
        <v>71.51774556143792</v>
      </c>
    </row>
    <row r="12" spans="1:18" ht="19.5" customHeight="1">
      <c r="A12" s="9">
        <v>5</v>
      </c>
      <c r="B12" s="46">
        <v>18</v>
      </c>
      <c r="C12" s="47" t="s">
        <v>16</v>
      </c>
      <c r="D12" s="140" t="s">
        <v>95</v>
      </c>
      <c r="E12" s="49">
        <v>4.236</v>
      </c>
      <c r="F12" s="50"/>
      <c r="G12" s="140">
        <v>4.236</v>
      </c>
      <c r="H12" s="51">
        <v>4.26</v>
      </c>
      <c r="I12" s="50"/>
      <c r="J12" s="140">
        <v>4.26</v>
      </c>
      <c r="K12" s="51">
        <v>5.191</v>
      </c>
      <c r="L12" s="50"/>
      <c r="M12" s="141">
        <v>5.191</v>
      </c>
      <c r="N12" s="52">
        <v>4.578</v>
      </c>
      <c r="O12" s="50"/>
      <c r="P12" s="141">
        <v>4.578</v>
      </c>
      <c r="Q12" s="52">
        <v>4.236</v>
      </c>
      <c r="R12" s="53">
        <v>70.69148825643973</v>
      </c>
    </row>
    <row r="13" spans="1:18" ht="19.5" customHeight="1">
      <c r="A13" s="9">
        <v>6</v>
      </c>
      <c r="B13" s="46">
        <v>30</v>
      </c>
      <c r="C13" s="47" t="s">
        <v>73</v>
      </c>
      <c r="D13" s="140" t="s">
        <v>96</v>
      </c>
      <c r="E13" s="49">
        <v>4.29</v>
      </c>
      <c r="F13" s="50"/>
      <c r="G13" s="140">
        <v>4.29</v>
      </c>
      <c r="H13" s="51">
        <v>4.436</v>
      </c>
      <c r="I13" s="50"/>
      <c r="J13" s="140">
        <v>4.436</v>
      </c>
      <c r="K13" s="51">
        <v>4.383</v>
      </c>
      <c r="L13" s="50"/>
      <c r="M13" s="141">
        <v>4.383</v>
      </c>
      <c r="N13" s="52">
        <v>4.241</v>
      </c>
      <c r="O13" s="50"/>
      <c r="P13" s="141">
        <v>4.241</v>
      </c>
      <c r="Q13" s="52">
        <v>4.241</v>
      </c>
      <c r="R13" s="53">
        <v>70.39771839575131</v>
      </c>
    </row>
    <row r="14" spans="1:18" ht="19.5" customHeight="1">
      <c r="A14" s="9">
        <v>7</v>
      </c>
      <c r="B14" s="46">
        <v>8</v>
      </c>
      <c r="C14" s="47" t="s">
        <v>39</v>
      </c>
      <c r="D14" s="140" t="s">
        <v>97</v>
      </c>
      <c r="E14" s="49">
        <v>4.648</v>
      </c>
      <c r="F14" s="50"/>
      <c r="G14" s="140">
        <v>4.648</v>
      </c>
      <c r="H14" s="51">
        <v>4.955</v>
      </c>
      <c r="I14" s="50"/>
      <c r="J14" s="140">
        <v>4.955</v>
      </c>
      <c r="K14" s="51">
        <v>4.485</v>
      </c>
      <c r="L14" s="50"/>
      <c r="M14" s="141">
        <v>4.485</v>
      </c>
      <c r="N14" s="52">
        <v>4.265</v>
      </c>
      <c r="O14" s="50"/>
      <c r="P14" s="141">
        <v>4.265</v>
      </c>
      <c r="Q14" s="52">
        <v>4.265</v>
      </c>
      <c r="R14" s="53">
        <v>68.99721105145939</v>
      </c>
    </row>
    <row r="15" spans="1:18" ht="19.5" customHeight="1">
      <c r="A15" s="9">
        <v>8</v>
      </c>
      <c r="B15" s="46">
        <v>17</v>
      </c>
      <c r="C15" s="47" t="s">
        <v>12</v>
      </c>
      <c r="D15" s="140" t="s">
        <v>98</v>
      </c>
      <c r="E15" s="49">
        <v>4.274</v>
      </c>
      <c r="F15" s="50"/>
      <c r="G15" s="140">
        <v>4.274</v>
      </c>
      <c r="H15" s="51">
        <v>4.807</v>
      </c>
      <c r="I15" s="50"/>
      <c r="J15" s="140">
        <v>4.807</v>
      </c>
      <c r="K15" s="51">
        <v>4.632</v>
      </c>
      <c r="L15" s="50"/>
      <c r="M15" s="141">
        <v>4.632</v>
      </c>
      <c r="N15" s="52">
        <v>9.357</v>
      </c>
      <c r="O15" s="50"/>
      <c r="P15" s="141">
        <v>9.357</v>
      </c>
      <c r="Q15" s="52">
        <v>4.274</v>
      </c>
      <c r="R15" s="53">
        <v>68.47607584610647</v>
      </c>
    </row>
    <row r="16" spans="1:18" ht="19.5" customHeight="1">
      <c r="A16" s="9">
        <v>9</v>
      </c>
      <c r="B16" s="46">
        <v>6</v>
      </c>
      <c r="C16" s="47" t="s">
        <v>20</v>
      </c>
      <c r="D16" s="140" t="s">
        <v>99</v>
      </c>
      <c r="E16" s="49">
        <v>4.324</v>
      </c>
      <c r="F16" s="50"/>
      <c r="G16" s="140">
        <v>4.324</v>
      </c>
      <c r="H16" s="51">
        <v>4.71</v>
      </c>
      <c r="I16" s="50"/>
      <c r="J16" s="140">
        <v>4.71</v>
      </c>
      <c r="K16" s="51">
        <v>4.431</v>
      </c>
      <c r="L16" s="50"/>
      <c r="M16" s="141">
        <v>4.431</v>
      </c>
      <c r="N16" s="52">
        <v>4.796</v>
      </c>
      <c r="O16" s="50"/>
      <c r="P16" s="141">
        <v>4.796</v>
      </c>
      <c r="Q16" s="52">
        <v>4.324</v>
      </c>
      <c r="R16" s="53">
        <v>65.620384548401</v>
      </c>
    </row>
    <row r="17" spans="1:18" ht="19.5" customHeight="1">
      <c r="A17" s="9">
        <v>10</v>
      </c>
      <c r="B17" s="46">
        <v>3</v>
      </c>
      <c r="C17" s="47" t="s">
        <v>11</v>
      </c>
      <c r="D17" s="140" t="s">
        <v>100</v>
      </c>
      <c r="E17" s="49">
        <v>4.459</v>
      </c>
      <c r="F17" s="50"/>
      <c r="G17" s="140">
        <v>4.459</v>
      </c>
      <c r="H17" s="51">
        <v>4.344</v>
      </c>
      <c r="I17" s="50"/>
      <c r="J17" s="140">
        <v>4.344</v>
      </c>
      <c r="K17" s="51">
        <v>4.53</v>
      </c>
      <c r="L17" s="50"/>
      <c r="M17" s="141">
        <v>4.53</v>
      </c>
      <c r="N17" s="52">
        <v>4.433</v>
      </c>
      <c r="O17" s="50"/>
      <c r="P17" s="141">
        <v>4.433</v>
      </c>
      <c r="Q17" s="52">
        <v>4.344</v>
      </c>
      <c r="R17" s="53">
        <v>64.496514879304</v>
      </c>
    </row>
    <row r="18" spans="1:18" ht="19.5" customHeight="1">
      <c r="A18" s="9">
        <v>11</v>
      </c>
      <c r="B18" s="46">
        <v>38</v>
      </c>
      <c r="C18" s="47" t="s">
        <v>37</v>
      </c>
      <c r="D18" s="140" t="s">
        <v>101</v>
      </c>
      <c r="E18" s="49">
        <v>4.959</v>
      </c>
      <c r="F18" s="50"/>
      <c r="G18" s="140">
        <v>4.959</v>
      </c>
      <c r="H18" s="51">
        <v>4.937</v>
      </c>
      <c r="I18" s="50"/>
      <c r="J18" s="140">
        <v>4.937</v>
      </c>
      <c r="K18" s="51">
        <v>4.366</v>
      </c>
      <c r="L18" s="50"/>
      <c r="M18" s="141">
        <v>4.366</v>
      </c>
      <c r="N18" s="52">
        <v>5.65</v>
      </c>
      <c r="O18" s="50"/>
      <c r="P18" s="141">
        <v>5.65</v>
      </c>
      <c r="Q18" s="52">
        <v>4.366</v>
      </c>
      <c r="R18" s="53">
        <v>63.27215077163276</v>
      </c>
    </row>
    <row r="19" spans="1:18" ht="19.5" customHeight="1">
      <c r="A19" s="9">
        <v>12</v>
      </c>
      <c r="B19" s="46">
        <v>22</v>
      </c>
      <c r="C19" s="142" t="s">
        <v>27</v>
      </c>
      <c r="D19" s="140" t="s">
        <v>102</v>
      </c>
      <c r="E19" s="49">
        <v>4.385</v>
      </c>
      <c r="F19" s="50"/>
      <c r="G19" s="140">
        <v>4.385</v>
      </c>
      <c r="H19" s="51">
        <v>4.685</v>
      </c>
      <c r="I19" s="50"/>
      <c r="J19" s="140">
        <v>4.685</v>
      </c>
      <c r="K19" s="51">
        <v>4.889</v>
      </c>
      <c r="L19" s="50"/>
      <c r="M19" s="141">
        <v>4.889</v>
      </c>
      <c r="N19" s="52"/>
      <c r="O19" s="50"/>
      <c r="P19" s="141" t="s">
        <v>103</v>
      </c>
      <c r="Q19" s="52">
        <v>4.385</v>
      </c>
      <c r="R19" s="53">
        <v>62.22463220637146</v>
      </c>
    </row>
    <row r="20" spans="1:18" ht="19.5" customHeight="1">
      <c r="A20" s="9">
        <v>13</v>
      </c>
      <c r="B20" s="46">
        <v>13</v>
      </c>
      <c r="C20" s="47" t="s">
        <v>22</v>
      </c>
      <c r="D20" s="140" t="s">
        <v>104</v>
      </c>
      <c r="E20" s="49">
        <v>4.962</v>
      </c>
      <c r="F20" s="50"/>
      <c r="G20" s="140">
        <v>4.962</v>
      </c>
      <c r="H20" s="51">
        <v>4.947</v>
      </c>
      <c r="I20" s="50"/>
      <c r="J20" s="140">
        <v>4.947</v>
      </c>
      <c r="K20" s="51">
        <v>5.078</v>
      </c>
      <c r="L20" s="50"/>
      <c r="M20" s="141">
        <v>5.078</v>
      </c>
      <c r="N20" s="52">
        <v>4.444</v>
      </c>
      <c r="O20" s="50"/>
      <c r="P20" s="141">
        <v>4.444</v>
      </c>
      <c r="Q20" s="52">
        <v>4.444</v>
      </c>
      <c r="R20" s="53">
        <v>59.02890411290516</v>
      </c>
    </row>
    <row r="21" spans="1:18" ht="19.5" customHeight="1">
      <c r="A21" s="9">
        <v>14</v>
      </c>
      <c r="B21" s="46">
        <v>54</v>
      </c>
      <c r="C21" s="47" t="s">
        <v>63</v>
      </c>
      <c r="D21" s="140" t="s">
        <v>105</v>
      </c>
      <c r="E21" s="49">
        <v>4.63</v>
      </c>
      <c r="F21" s="50"/>
      <c r="G21" s="140">
        <v>4.63</v>
      </c>
      <c r="H21" s="51">
        <v>4.661</v>
      </c>
      <c r="I21" s="50"/>
      <c r="J21" s="140">
        <v>4.661</v>
      </c>
      <c r="K21" s="51">
        <v>4.5</v>
      </c>
      <c r="L21" s="50"/>
      <c r="M21" s="141">
        <v>4.5</v>
      </c>
      <c r="N21" s="52">
        <v>4.455</v>
      </c>
      <c r="O21" s="50"/>
      <c r="P21" s="141">
        <v>4.455</v>
      </c>
      <c r="Q21" s="52">
        <v>4.455</v>
      </c>
      <c r="R21" s="53">
        <v>58.442452232183236</v>
      </c>
    </row>
    <row r="22" spans="1:18" ht="19.5" customHeight="1">
      <c r="A22" s="9">
        <v>15</v>
      </c>
      <c r="B22" s="46">
        <v>43</v>
      </c>
      <c r="C22" s="47" t="s">
        <v>34</v>
      </c>
      <c r="D22" s="140" t="s">
        <v>106</v>
      </c>
      <c r="E22" s="49">
        <v>4.931</v>
      </c>
      <c r="F22" s="50"/>
      <c r="G22" s="140">
        <v>4.931</v>
      </c>
      <c r="H22" s="51">
        <v>4.496</v>
      </c>
      <c r="I22" s="50"/>
      <c r="J22" s="140">
        <v>4.496</v>
      </c>
      <c r="K22" s="51"/>
      <c r="L22" s="50"/>
      <c r="M22" s="141" t="s">
        <v>103</v>
      </c>
      <c r="N22" s="52"/>
      <c r="O22" s="50"/>
      <c r="P22" s="141" t="s">
        <v>103</v>
      </c>
      <c r="Q22" s="52">
        <v>4.496</v>
      </c>
      <c r="R22" s="53">
        <v>56.28186750080481</v>
      </c>
    </row>
    <row r="23" spans="1:18" ht="19.5" customHeight="1">
      <c r="A23" s="9">
        <v>16</v>
      </c>
      <c r="B23" s="46">
        <v>10</v>
      </c>
      <c r="C23" s="47" t="s">
        <v>15</v>
      </c>
      <c r="D23" s="140" t="s">
        <v>107</v>
      </c>
      <c r="E23" s="49">
        <v>4.937</v>
      </c>
      <c r="F23" s="50"/>
      <c r="G23" s="140">
        <v>4.937</v>
      </c>
      <c r="H23" s="51">
        <v>4.581</v>
      </c>
      <c r="I23" s="50"/>
      <c r="J23" s="140">
        <v>4.581</v>
      </c>
      <c r="K23" s="51"/>
      <c r="L23" s="50"/>
      <c r="M23" s="141" t="s">
        <v>103</v>
      </c>
      <c r="N23" s="52"/>
      <c r="O23" s="50"/>
      <c r="P23" s="141" t="s">
        <v>103</v>
      </c>
      <c r="Q23" s="52">
        <v>4.581</v>
      </c>
      <c r="R23" s="53">
        <v>51.92580815091989</v>
      </c>
    </row>
    <row r="24" spans="1:18" ht="19.5" customHeight="1">
      <c r="A24" s="9">
        <v>17</v>
      </c>
      <c r="B24" s="46">
        <v>26</v>
      </c>
      <c r="C24" s="47" t="s">
        <v>33</v>
      </c>
      <c r="D24" s="140" t="s">
        <v>108</v>
      </c>
      <c r="E24" s="49">
        <v>4.73</v>
      </c>
      <c r="F24" s="50"/>
      <c r="G24" s="140">
        <v>4.73</v>
      </c>
      <c r="H24" s="51">
        <v>4.711</v>
      </c>
      <c r="I24" s="50"/>
      <c r="J24" s="140">
        <v>4.711</v>
      </c>
      <c r="K24" s="51"/>
      <c r="L24" s="50"/>
      <c r="M24" s="141" t="s">
        <v>103</v>
      </c>
      <c r="N24" s="52"/>
      <c r="O24" s="50"/>
      <c r="P24" s="141" t="s">
        <v>103</v>
      </c>
      <c r="Q24" s="52">
        <v>4.711</v>
      </c>
      <c r="R24" s="53">
        <v>45.567648727241355</v>
      </c>
    </row>
    <row r="25" spans="1:18" ht="19.5" customHeight="1">
      <c r="A25" s="9">
        <v>18</v>
      </c>
      <c r="B25" s="46">
        <v>29</v>
      </c>
      <c r="C25" s="47" t="s">
        <v>31</v>
      </c>
      <c r="D25" s="140" t="s">
        <v>109</v>
      </c>
      <c r="E25" s="49">
        <v>4.893</v>
      </c>
      <c r="F25" s="50"/>
      <c r="G25" s="140">
        <v>4.893</v>
      </c>
      <c r="H25" s="51">
        <v>4.715</v>
      </c>
      <c r="I25" s="50"/>
      <c r="J25" s="140">
        <v>4.715</v>
      </c>
      <c r="K25" s="51">
        <v>6.145</v>
      </c>
      <c r="L25" s="50"/>
      <c r="M25" s="141">
        <v>6.145</v>
      </c>
      <c r="N25" s="52">
        <v>5.505</v>
      </c>
      <c r="O25" s="50"/>
      <c r="P25" s="141">
        <v>5.505</v>
      </c>
      <c r="Q25" s="52">
        <v>4.715</v>
      </c>
      <c r="R25" s="53">
        <v>45.377573006090394</v>
      </c>
    </row>
    <row r="26" spans="1:18" ht="19.5" customHeight="1">
      <c r="A26" s="9">
        <v>18</v>
      </c>
      <c r="B26" s="46">
        <v>31</v>
      </c>
      <c r="C26" s="47" t="s">
        <v>57</v>
      </c>
      <c r="D26" s="140" t="s">
        <v>110</v>
      </c>
      <c r="E26" s="49">
        <v>4.715</v>
      </c>
      <c r="F26" s="50"/>
      <c r="G26" s="140">
        <v>4.715</v>
      </c>
      <c r="H26" s="51">
        <v>4.845</v>
      </c>
      <c r="I26" s="50"/>
      <c r="J26" s="140">
        <v>4.845</v>
      </c>
      <c r="K26" s="51">
        <v>4.88</v>
      </c>
      <c r="L26" s="50"/>
      <c r="M26" s="141">
        <v>4.88</v>
      </c>
      <c r="N26" s="52">
        <v>4.913</v>
      </c>
      <c r="O26" s="50"/>
      <c r="P26" s="141">
        <v>4.913</v>
      </c>
      <c r="Q26" s="52">
        <v>4.715</v>
      </c>
      <c r="R26" s="53">
        <v>45.377573006090394</v>
      </c>
    </row>
    <row r="27" spans="1:18" ht="19.5" customHeight="1">
      <c r="A27" s="9">
        <v>20</v>
      </c>
      <c r="B27" s="46">
        <v>5</v>
      </c>
      <c r="C27" s="47" t="s">
        <v>14</v>
      </c>
      <c r="D27" s="140" t="s">
        <v>111</v>
      </c>
      <c r="E27" s="49">
        <v>4.731</v>
      </c>
      <c r="F27" s="50"/>
      <c r="G27" s="140">
        <v>4.731</v>
      </c>
      <c r="H27" s="51">
        <v>4.78</v>
      </c>
      <c r="I27" s="50"/>
      <c r="J27" s="140">
        <v>4.78</v>
      </c>
      <c r="K27" s="51">
        <v>5.029</v>
      </c>
      <c r="L27" s="50"/>
      <c r="M27" s="141">
        <v>5.029</v>
      </c>
      <c r="N27" s="52">
        <v>4.759</v>
      </c>
      <c r="O27" s="50"/>
      <c r="P27" s="141">
        <v>4.759</v>
      </c>
      <c r="Q27" s="52">
        <v>4.731</v>
      </c>
      <c r="R27" s="53">
        <v>44.62048425331747</v>
      </c>
    </row>
    <row r="28" spans="1:18" ht="19.5" customHeight="1">
      <c r="A28" s="9">
        <v>21</v>
      </c>
      <c r="B28" s="46">
        <v>25</v>
      </c>
      <c r="C28" s="47" t="s">
        <v>30</v>
      </c>
      <c r="D28" s="140" t="s">
        <v>112</v>
      </c>
      <c r="E28" s="49">
        <v>4.74</v>
      </c>
      <c r="F28" s="50"/>
      <c r="G28" s="140">
        <v>4.74</v>
      </c>
      <c r="H28" s="51">
        <v>4.814</v>
      </c>
      <c r="I28" s="50"/>
      <c r="J28" s="140">
        <v>4.814</v>
      </c>
      <c r="K28" s="51"/>
      <c r="L28" s="50"/>
      <c r="M28" s="141" t="s">
        <v>103</v>
      </c>
      <c r="N28" s="52"/>
      <c r="O28" s="50"/>
      <c r="P28" s="141" t="s">
        <v>103</v>
      </c>
      <c r="Q28" s="52">
        <v>4.74</v>
      </c>
      <c r="R28" s="53">
        <v>44.196867939710906</v>
      </c>
    </row>
    <row r="29" spans="1:18" ht="19.5" customHeight="1">
      <c r="A29" s="9">
        <v>22</v>
      </c>
      <c r="B29" s="46">
        <v>32</v>
      </c>
      <c r="C29" s="47" t="s">
        <v>80</v>
      </c>
      <c r="D29" s="140" t="s">
        <v>113</v>
      </c>
      <c r="E29" s="49">
        <v>4.874</v>
      </c>
      <c r="F29" s="50"/>
      <c r="G29" s="140">
        <v>4.874</v>
      </c>
      <c r="H29" s="51">
        <v>4.886</v>
      </c>
      <c r="I29" s="50"/>
      <c r="J29" s="140">
        <v>4.886</v>
      </c>
      <c r="K29" s="51">
        <v>5.458</v>
      </c>
      <c r="L29" s="50"/>
      <c r="M29" s="141">
        <v>5.458</v>
      </c>
      <c r="N29" s="52">
        <v>6.78</v>
      </c>
      <c r="O29" s="50"/>
      <c r="P29" s="141">
        <v>6.78</v>
      </c>
      <c r="Q29" s="52">
        <v>4.874</v>
      </c>
      <c r="R29" s="53">
        <v>38.07474017615548</v>
      </c>
    </row>
    <row r="30" spans="1:18" ht="19.5" customHeight="1">
      <c r="A30" s="9">
        <v>23</v>
      </c>
      <c r="B30" s="46">
        <v>21</v>
      </c>
      <c r="C30" s="47" t="s">
        <v>77</v>
      </c>
      <c r="D30" s="140" t="s">
        <v>114</v>
      </c>
      <c r="E30" s="49">
        <v>4.915</v>
      </c>
      <c r="F30" s="50"/>
      <c r="G30" s="140">
        <v>4.915</v>
      </c>
      <c r="H30" s="51"/>
      <c r="I30" s="50"/>
      <c r="J30" s="140" t="s">
        <v>115</v>
      </c>
      <c r="K30" s="51"/>
      <c r="L30" s="50"/>
      <c r="M30" s="141" t="s">
        <v>103</v>
      </c>
      <c r="N30" s="52"/>
      <c r="O30" s="50"/>
      <c r="P30" s="141" t="s">
        <v>103</v>
      </c>
      <c r="Q30" s="52">
        <v>4.915</v>
      </c>
      <c r="R30" s="53">
        <v>36.2682472447251</v>
      </c>
    </row>
    <row r="31" spans="1:18" ht="19.5" customHeight="1">
      <c r="A31" s="9">
        <v>24</v>
      </c>
      <c r="B31" s="46">
        <v>39</v>
      </c>
      <c r="C31" s="47" t="s">
        <v>72</v>
      </c>
      <c r="D31" s="140" t="s">
        <v>116</v>
      </c>
      <c r="E31" s="49">
        <v>5.343</v>
      </c>
      <c r="F31" s="50"/>
      <c r="G31" s="140">
        <v>5.343</v>
      </c>
      <c r="H31" s="51">
        <v>5.111</v>
      </c>
      <c r="I31" s="50"/>
      <c r="J31" s="140">
        <v>5.111</v>
      </c>
      <c r="K31" s="51">
        <v>6.602</v>
      </c>
      <c r="L31" s="50"/>
      <c r="M31" s="141">
        <v>6.602</v>
      </c>
      <c r="N31" s="52">
        <v>6.087</v>
      </c>
      <c r="O31" s="50"/>
      <c r="P31" s="141">
        <v>6.087</v>
      </c>
      <c r="Q31" s="52">
        <v>5.111</v>
      </c>
      <c r="R31" s="53">
        <v>28.03278225831528</v>
      </c>
    </row>
    <row r="32" spans="1:18" ht="19.5" customHeight="1">
      <c r="A32" s="9">
        <v>25</v>
      </c>
      <c r="B32" s="46">
        <v>40</v>
      </c>
      <c r="C32" s="47" t="s">
        <v>117</v>
      </c>
      <c r="D32" s="140" t="s">
        <v>118</v>
      </c>
      <c r="E32" s="49">
        <v>6.145</v>
      </c>
      <c r="F32" s="50"/>
      <c r="G32" s="140">
        <v>6.145</v>
      </c>
      <c r="H32" s="51">
        <v>5.264</v>
      </c>
      <c r="I32" s="50"/>
      <c r="J32" s="140">
        <v>5.264</v>
      </c>
      <c r="K32" s="51"/>
      <c r="L32" s="50"/>
      <c r="M32" s="141" t="s">
        <v>103</v>
      </c>
      <c r="N32" s="52"/>
      <c r="O32" s="50"/>
      <c r="P32" s="141" t="s">
        <v>103</v>
      </c>
      <c r="Q32" s="52">
        <v>5.264</v>
      </c>
      <c r="R32" s="53">
        <v>22.03029666842545</v>
      </c>
    </row>
    <row r="33" spans="1:18" ht="19.5" customHeight="1">
      <c r="A33" s="9">
        <v>26</v>
      </c>
      <c r="B33" s="46">
        <v>9</v>
      </c>
      <c r="C33" s="47" t="s">
        <v>75</v>
      </c>
      <c r="D33" s="140" t="s">
        <v>119</v>
      </c>
      <c r="E33" s="49">
        <v>5.884</v>
      </c>
      <c r="F33" s="50"/>
      <c r="G33" s="140">
        <v>5.884</v>
      </c>
      <c r="H33" s="51">
        <v>6.759</v>
      </c>
      <c r="I33" s="50"/>
      <c r="J33" s="140">
        <v>6.759</v>
      </c>
      <c r="K33" s="51">
        <v>5.778</v>
      </c>
      <c r="L33" s="50"/>
      <c r="M33" s="141">
        <v>5.778</v>
      </c>
      <c r="N33" s="52">
        <v>5.273</v>
      </c>
      <c r="O33" s="50"/>
      <c r="P33" s="141">
        <v>5.273</v>
      </c>
      <c r="Q33" s="52">
        <v>5.273</v>
      </c>
      <c r="R33" s="53">
        <v>21.688057025294235</v>
      </c>
    </row>
    <row r="34" spans="1:18" ht="19.5" customHeight="1">
      <c r="A34" s="9">
        <v>27</v>
      </c>
      <c r="B34" s="46">
        <v>52</v>
      </c>
      <c r="C34" s="47" t="s">
        <v>65</v>
      </c>
      <c r="D34" s="140"/>
      <c r="E34" s="49">
        <v>5.455</v>
      </c>
      <c r="F34" s="50"/>
      <c r="G34" s="140">
        <v>5.455</v>
      </c>
      <c r="H34" s="51">
        <v>5.495</v>
      </c>
      <c r="I34" s="50"/>
      <c r="J34" s="140">
        <v>5.495</v>
      </c>
      <c r="K34" s="51">
        <v>7.99</v>
      </c>
      <c r="L34" s="50"/>
      <c r="M34" s="141">
        <v>7.99</v>
      </c>
      <c r="N34" s="52">
        <v>5.904</v>
      </c>
      <c r="O34" s="50"/>
      <c r="P34" s="141">
        <v>5.904</v>
      </c>
      <c r="Q34" s="52">
        <v>5.455</v>
      </c>
      <c r="R34" s="53">
        <v>15.009535676427909</v>
      </c>
    </row>
    <row r="35" spans="1:18" ht="19.5" customHeight="1">
      <c r="A35" s="9">
        <v>28</v>
      </c>
      <c r="B35" s="46">
        <v>49</v>
      </c>
      <c r="C35" s="47" t="s">
        <v>68</v>
      </c>
      <c r="D35" s="140" t="s">
        <v>120</v>
      </c>
      <c r="E35" s="49">
        <v>5.669</v>
      </c>
      <c r="F35" s="50"/>
      <c r="G35" s="140">
        <v>5.669</v>
      </c>
      <c r="H35" s="51">
        <v>5.949</v>
      </c>
      <c r="I35" s="50"/>
      <c r="J35" s="140">
        <v>5.949</v>
      </c>
      <c r="K35" s="51">
        <v>5.899</v>
      </c>
      <c r="L35" s="50"/>
      <c r="M35" s="141">
        <v>5.899</v>
      </c>
      <c r="N35" s="52">
        <v>5.701</v>
      </c>
      <c r="O35" s="50"/>
      <c r="P35" s="141">
        <v>5.701</v>
      </c>
      <c r="Q35" s="52">
        <v>5.669</v>
      </c>
      <c r="R35" s="53">
        <v>7.705312769961105</v>
      </c>
    </row>
    <row r="36" spans="1:18" ht="19.5" customHeight="1">
      <c r="A36" s="9">
        <v>29</v>
      </c>
      <c r="B36" s="46">
        <v>36</v>
      </c>
      <c r="C36" s="47" t="s">
        <v>25</v>
      </c>
      <c r="D36" s="140" t="s">
        <v>121</v>
      </c>
      <c r="E36" s="49">
        <v>5.853</v>
      </c>
      <c r="F36" s="50"/>
      <c r="G36" s="140">
        <v>5.853</v>
      </c>
      <c r="H36" s="51">
        <v>5.775</v>
      </c>
      <c r="I36" s="50"/>
      <c r="J36" s="140">
        <v>5.775</v>
      </c>
      <c r="K36" s="51"/>
      <c r="L36" s="50"/>
      <c r="M36" s="141" t="s">
        <v>103</v>
      </c>
      <c r="N36" s="52"/>
      <c r="O36" s="50"/>
      <c r="P36" s="141" t="s">
        <v>103</v>
      </c>
      <c r="Q36" s="52">
        <v>5.775</v>
      </c>
      <c r="R36" s="53">
        <v>4.287809989521474</v>
      </c>
    </row>
    <row r="37" spans="1:18" ht="19.5" customHeight="1">
      <c r="A37" s="9">
        <v>30</v>
      </c>
      <c r="B37" s="46">
        <v>15</v>
      </c>
      <c r="C37" s="47" t="s">
        <v>19</v>
      </c>
      <c r="D37" s="140" t="s">
        <v>122</v>
      </c>
      <c r="E37" s="49">
        <v>7.659</v>
      </c>
      <c r="F37" s="50"/>
      <c r="G37" s="140">
        <v>7.659</v>
      </c>
      <c r="H37" s="51">
        <v>9.005</v>
      </c>
      <c r="I37" s="50"/>
      <c r="J37" s="140">
        <v>9.005</v>
      </c>
      <c r="K37" s="51"/>
      <c r="L37" s="50"/>
      <c r="M37" s="141" t="s">
        <v>103</v>
      </c>
      <c r="N37" s="52"/>
      <c r="O37" s="50"/>
      <c r="P37" s="141" t="s">
        <v>103</v>
      </c>
      <c r="Q37" s="52">
        <v>7.659</v>
      </c>
      <c r="R37" s="53">
        <v>3.5</v>
      </c>
    </row>
    <row r="38" spans="1:18" ht="19.5" customHeight="1">
      <c r="A38" s="9">
        <v>30</v>
      </c>
      <c r="B38" s="46">
        <v>20</v>
      </c>
      <c r="C38" s="47" t="s">
        <v>24</v>
      </c>
      <c r="D38" s="140" t="s">
        <v>123</v>
      </c>
      <c r="E38" s="49">
        <v>6.114</v>
      </c>
      <c r="F38" s="50"/>
      <c r="G38" s="140">
        <v>6.114</v>
      </c>
      <c r="H38" s="51">
        <v>5.958</v>
      </c>
      <c r="I38" s="50"/>
      <c r="J38" s="140">
        <v>5.958</v>
      </c>
      <c r="K38" s="51"/>
      <c r="L38" s="50"/>
      <c r="M38" s="141" t="s">
        <v>103</v>
      </c>
      <c r="N38" s="52"/>
      <c r="O38" s="50"/>
      <c r="P38" s="141" t="s">
        <v>103</v>
      </c>
      <c r="Q38" s="52">
        <v>5.958</v>
      </c>
      <c r="R38" s="53">
        <v>3.5</v>
      </c>
    </row>
    <row r="39" spans="1:18" ht="19.5" customHeight="1">
      <c r="A39" s="9">
        <v>30</v>
      </c>
      <c r="B39" s="46">
        <v>35</v>
      </c>
      <c r="C39" s="47" t="s">
        <v>70</v>
      </c>
      <c r="D39" s="140" t="s">
        <v>124</v>
      </c>
      <c r="E39" s="49">
        <v>22.004</v>
      </c>
      <c r="F39" s="50"/>
      <c r="G39" s="140">
        <v>22.004</v>
      </c>
      <c r="H39" s="51">
        <v>7.309</v>
      </c>
      <c r="I39" s="50"/>
      <c r="J39" s="140">
        <v>7.309</v>
      </c>
      <c r="K39" s="51">
        <v>6.773</v>
      </c>
      <c r="L39" s="50"/>
      <c r="M39" s="141">
        <v>6.773</v>
      </c>
      <c r="N39" s="52">
        <v>7.714</v>
      </c>
      <c r="O39" s="50"/>
      <c r="P39" s="141">
        <v>7.714</v>
      </c>
      <c r="Q39" s="52">
        <v>6.773</v>
      </c>
      <c r="R39" s="53">
        <v>3.5</v>
      </c>
    </row>
    <row r="40" spans="1:18" ht="19.5" customHeight="1">
      <c r="A40" s="9">
        <v>30</v>
      </c>
      <c r="B40" s="46">
        <v>47</v>
      </c>
      <c r="C40" s="47" t="s">
        <v>69</v>
      </c>
      <c r="D40" s="140" t="s">
        <v>125</v>
      </c>
      <c r="E40" s="49">
        <v>7.019</v>
      </c>
      <c r="F40" s="50"/>
      <c r="G40" s="140">
        <v>7.019</v>
      </c>
      <c r="H40" s="51">
        <v>5.839</v>
      </c>
      <c r="I40" s="50"/>
      <c r="J40" s="140">
        <v>5.839</v>
      </c>
      <c r="K40" s="51">
        <v>6.303</v>
      </c>
      <c r="L40" s="50"/>
      <c r="M40" s="141">
        <v>6.303</v>
      </c>
      <c r="N40" s="52">
        <v>5.987</v>
      </c>
      <c r="O40" s="50"/>
      <c r="P40" s="141">
        <v>5.987</v>
      </c>
      <c r="Q40" s="52">
        <v>5.839</v>
      </c>
      <c r="R40" s="53">
        <v>3.5</v>
      </c>
    </row>
    <row r="41" spans="1:18" ht="19.5" customHeight="1">
      <c r="A41" s="9">
        <v>30</v>
      </c>
      <c r="B41" s="46">
        <v>56</v>
      </c>
      <c r="C41" s="47" t="s">
        <v>38</v>
      </c>
      <c r="D41" s="140" t="s">
        <v>126</v>
      </c>
      <c r="E41" s="49">
        <v>10.906</v>
      </c>
      <c r="F41" s="50"/>
      <c r="G41" s="140">
        <v>10.906</v>
      </c>
      <c r="H41" s="51">
        <v>8.719</v>
      </c>
      <c r="I41" s="50"/>
      <c r="J41" s="140">
        <v>8.719</v>
      </c>
      <c r="K41" s="51">
        <v>7.866</v>
      </c>
      <c r="L41" s="50"/>
      <c r="M41" s="141">
        <v>7.866</v>
      </c>
      <c r="N41" s="52">
        <v>7.216</v>
      </c>
      <c r="O41" s="50"/>
      <c r="P41" s="141">
        <v>7.216</v>
      </c>
      <c r="Q41" s="52">
        <v>7.216</v>
      </c>
      <c r="R41" s="53">
        <v>3.5</v>
      </c>
    </row>
    <row r="42" spans="1:18" ht="19.5" customHeight="1">
      <c r="A42" s="9">
        <v>30</v>
      </c>
      <c r="B42" s="46">
        <v>68</v>
      </c>
      <c r="C42" s="47" t="s">
        <v>88</v>
      </c>
      <c r="D42" s="140" t="s">
        <v>127</v>
      </c>
      <c r="E42" s="49">
        <v>7.05</v>
      </c>
      <c r="F42" s="50"/>
      <c r="G42" s="140">
        <v>7.05</v>
      </c>
      <c r="H42" s="51">
        <v>6.827</v>
      </c>
      <c r="I42" s="50"/>
      <c r="J42" s="140">
        <v>6.827</v>
      </c>
      <c r="K42" s="51">
        <v>7.095</v>
      </c>
      <c r="L42" s="50"/>
      <c r="M42" s="141">
        <v>7.095</v>
      </c>
      <c r="N42" s="52">
        <v>6.951</v>
      </c>
      <c r="O42" s="50"/>
      <c r="P42" s="141">
        <v>6.951</v>
      </c>
      <c r="Q42" s="52">
        <v>6.827</v>
      </c>
      <c r="R42" s="53">
        <v>3.5</v>
      </c>
    </row>
    <row r="43" spans="1:18" ht="19.5" customHeight="1">
      <c r="A43" s="9">
        <v>36</v>
      </c>
      <c r="B43" s="46">
        <v>7</v>
      </c>
      <c r="C43" s="47" t="s">
        <v>28</v>
      </c>
      <c r="D43" s="140" t="s">
        <v>128</v>
      </c>
      <c r="E43" s="49"/>
      <c r="F43" s="50"/>
      <c r="G43" s="140" t="s">
        <v>103</v>
      </c>
      <c r="H43" s="51"/>
      <c r="I43" s="50"/>
      <c r="J43" s="140" t="s">
        <v>103</v>
      </c>
      <c r="K43" s="51"/>
      <c r="L43" s="50"/>
      <c r="M43" s="141" t="s">
        <v>103</v>
      </c>
      <c r="N43" s="52"/>
      <c r="O43" s="50"/>
      <c r="P43" s="141" t="s">
        <v>103</v>
      </c>
      <c r="Q43" s="52" t="s">
        <v>115</v>
      </c>
      <c r="R43" s="53">
        <v>0</v>
      </c>
    </row>
    <row r="44" spans="1:18" ht="19.5" customHeight="1">
      <c r="A44" s="9">
        <v>36</v>
      </c>
      <c r="B44" s="46">
        <v>11</v>
      </c>
      <c r="C44" s="47" t="s">
        <v>71</v>
      </c>
      <c r="D44" s="140" t="s">
        <v>129</v>
      </c>
      <c r="E44" s="49"/>
      <c r="F44" s="50"/>
      <c r="G44" s="140"/>
      <c r="H44" s="51"/>
      <c r="I44" s="50"/>
      <c r="J44" s="140"/>
      <c r="K44" s="51"/>
      <c r="L44" s="50"/>
      <c r="M44" s="141"/>
      <c r="N44" s="52"/>
      <c r="O44" s="50"/>
      <c r="P44" s="141"/>
      <c r="Q44" s="52" t="s">
        <v>115</v>
      </c>
      <c r="R44" s="53">
        <v>0</v>
      </c>
    </row>
    <row r="45" spans="1:18" ht="19.5" customHeight="1">
      <c r="A45" s="9">
        <v>36</v>
      </c>
      <c r="B45" s="46">
        <v>14</v>
      </c>
      <c r="C45" s="47" t="s">
        <v>76</v>
      </c>
      <c r="D45" s="140" t="s">
        <v>130</v>
      </c>
      <c r="E45" s="49"/>
      <c r="F45" s="50"/>
      <c r="G45" s="140" t="s">
        <v>103</v>
      </c>
      <c r="H45" s="51"/>
      <c r="I45" s="50"/>
      <c r="J45" s="140" t="s">
        <v>103</v>
      </c>
      <c r="K45" s="51"/>
      <c r="L45" s="50"/>
      <c r="M45" s="141" t="s">
        <v>103</v>
      </c>
      <c r="N45" s="52"/>
      <c r="O45" s="50"/>
      <c r="P45" s="141" t="s">
        <v>103</v>
      </c>
      <c r="Q45" s="52" t="s">
        <v>115</v>
      </c>
      <c r="R45" s="53">
        <v>0</v>
      </c>
    </row>
    <row r="46" spans="1:18" ht="19.5" customHeight="1">
      <c r="A46" s="9">
        <v>36</v>
      </c>
      <c r="B46" s="46">
        <v>16</v>
      </c>
      <c r="C46" s="47" t="s">
        <v>61</v>
      </c>
      <c r="D46" s="140" t="s">
        <v>131</v>
      </c>
      <c r="E46" s="49"/>
      <c r="F46" s="50"/>
      <c r="G46" s="140" t="s">
        <v>103</v>
      </c>
      <c r="H46" s="51"/>
      <c r="I46" s="50"/>
      <c r="J46" s="140" t="s">
        <v>103</v>
      </c>
      <c r="K46" s="51"/>
      <c r="L46" s="50"/>
      <c r="M46" s="141" t="s">
        <v>103</v>
      </c>
      <c r="N46" s="52"/>
      <c r="O46" s="50"/>
      <c r="P46" s="141" t="s">
        <v>103</v>
      </c>
      <c r="Q46" s="52" t="s">
        <v>115</v>
      </c>
      <c r="R46" s="53">
        <v>0</v>
      </c>
    </row>
    <row r="47" spans="1:18" ht="19.5" customHeight="1">
      <c r="A47" s="9">
        <v>36</v>
      </c>
      <c r="B47" s="46">
        <v>19</v>
      </c>
      <c r="C47" s="47" t="s">
        <v>36</v>
      </c>
      <c r="D47" s="140" t="s">
        <v>132</v>
      </c>
      <c r="E47" s="49"/>
      <c r="F47" s="50"/>
      <c r="G47" s="140" t="s">
        <v>103</v>
      </c>
      <c r="H47" s="51"/>
      <c r="I47" s="50"/>
      <c r="J47" s="140" t="s">
        <v>103</v>
      </c>
      <c r="K47" s="51"/>
      <c r="L47" s="50"/>
      <c r="M47" s="141" t="s">
        <v>103</v>
      </c>
      <c r="N47" s="52"/>
      <c r="O47" s="50"/>
      <c r="P47" s="141" t="s">
        <v>103</v>
      </c>
      <c r="Q47" s="52" t="s">
        <v>115</v>
      </c>
      <c r="R47" s="53">
        <v>0</v>
      </c>
    </row>
    <row r="48" spans="1:18" ht="19.5" customHeight="1">
      <c r="A48" s="9">
        <v>36</v>
      </c>
      <c r="B48" s="46">
        <v>23</v>
      </c>
      <c r="C48" s="47" t="s">
        <v>60</v>
      </c>
      <c r="D48" s="140"/>
      <c r="E48" s="49"/>
      <c r="F48" s="50"/>
      <c r="G48" s="140" t="s">
        <v>103</v>
      </c>
      <c r="H48" s="51"/>
      <c r="I48" s="50"/>
      <c r="J48" s="140" t="s">
        <v>103</v>
      </c>
      <c r="K48" s="51"/>
      <c r="L48" s="50"/>
      <c r="M48" s="141" t="s">
        <v>103</v>
      </c>
      <c r="N48" s="52"/>
      <c r="O48" s="50"/>
      <c r="P48" s="141" t="s">
        <v>103</v>
      </c>
      <c r="Q48" s="52" t="s">
        <v>115</v>
      </c>
      <c r="R48" s="53">
        <v>0</v>
      </c>
    </row>
    <row r="49" spans="1:18" ht="19.5" customHeight="1">
      <c r="A49" s="9">
        <v>36</v>
      </c>
      <c r="B49" s="46">
        <v>24</v>
      </c>
      <c r="C49" s="47" t="s">
        <v>78</v>
      </c>
      <c r="D49" s="140"/>
      <c r="E49" s="49"/>
      <c r="F49" s="50"/>
      <c r="G49" s="140" t="s">
        <v>103</v>
      </c>
      <c r="H49" s="51"/>
      <c r="I49" s="50"/>
      <c r="J49" s="140" t="s">
        <v>103</v>
      </c>
      <c r="K49" s="51"/>
      <c r="L49" s="50"/>
      <c r="M49" s="141" t="s">
        <v>103</v>
      </c>
      <c r="N49" s="52"/>
      <c r="O49" s="50"/>
      <c r="P49" s="141" t="s">
        <v>103</v>
      </c>
      <c r="Q49" s="52" t="s">
        <v>115</v>
      </c>
      <c r="R49" s="53">
        <v>0</v>
      </c>
    </row>
    <row r="50" spans="1:18" ht="19.5" customHeight="1">
      <c r="A50" s="9">
        <v>36</v>
      </c>
      <c r="B50" s="46">
        <v>27</v>
      </c>
      <c r="C50" s="47" t="s">
        <v>17</v>
      </c>
      <c r="D50" s="140" t="s">
        <v>133</v>
      </c>
      <c r="E50" s="49"/>
      <c r="F50" s="50"/>
      <c r="G50" s="140" t="s">
        <v>103</v>
      </c>
      <c r="H50" s="51"/>
      <c r="I50" s="50"/>
      <c r="J50" s="140" t="s">
        <v>103</v>
      </c>
      <c r="K50" s="51"/>
      <c r="L50" s="50"/>
      <c r="M50" s="141" t="s">
        <v>103</v>
      </c>
      <c r="N50" s="52"/>
      <c r="O50" s="50"/>
      <c r="P50" s="141" t="s">
        <v>103</v>
      </c>
      <c r="Q50" s="52" t="s">
        <v>115</v>
      </c>
      <c r="R50" s="53">
        <v>0</v>
      </c>
    </row>
    <row r="51" spans="1:18" ht="19.5" customHeight="1">
      <c r="A51" s="9">
        <v>36</v>
      </c>
      <c r="B51" s="46">
        <v>28</v>
      </c>
      <c r="C51" s="47" t="s">
        <v>79</v>
      </c>
      <c r="D51" s="140" t="s">
        <v>134</v>
      </c>
      <c r="E51" s="49"/>
      <c r="F51" s="50"/>
      <c r="G51" s="140" t="s">
        <v>103</v>
      </c>
      <c r="H51" s="51"/>
      <c r="I51" s="50"/>
      <c r="J51" s="140" t="s">
        <v>103</v>
      </c>
      <c r="K51" s="51"/>
      <c r="L51" s="50"/>
      <c r="M51" s="141" t="s">
        <v>103</v>
      </c>
      <c r="N51" s="52"/>
      <c r="O51" s="50"/>
      <c r="P51" s="141" t="s">
        <v>103</v>
      </c>
      <c r="Q51" s="52" t="s">
        <v>115</v>
      </c>
      <c r="R51" s="53">
        <v>0</v>
      </c>
    </row>
    <row r="52" spans="1:18" ht="19.5" customHeight="1">
      <c r="A52" s="9">
        <v>36</v>
      </c>
      <c r="B52" s="46">
        <v>33</v>
      </c>
      <c r="C52" s="47" t="s">
        <v>21</v>
      </c>
      <c r="D52" s="140" t="s">
        <v>135</v>
      </c>
      <c r="E52" s="49"/>
      <c r="F52" s="50"/>
      <c r="G52" s="140" t="s">
        <v>103</v>
      </c>
      <c r="H52" s="51"/>
      <c r="I52" s="50"/>
      <c r="J52" s="140" t="s">
        <v>103</v>
      </c>
      <c r="K52" s="51"/>
      <c r="L52" s="50"/>
      <c r="M52" s="141" t="s">
        <v>103</v>
      </c>
      <c r="N52" s="52"/>
      <c r="O52" s="50"/>
      <c r="P52" s="141" t="s">
        <v>103</v>
      </c>
      <c r="Q52" s="52" t="s">
        <v>115</v>
      </c>
      <c r="R52" s="53">
        <v>0</v>
      </c>
    </row>
    <row r="53" spans="1:18" ht="19.5" customHeight="1">
      <c r="A53" s="9">
        <v>36</v>
      </c>
      <c r="B53" s="46">
        <v>34</v>
      </c>
      <c r="C53" s="47" t="s">
        <v>29</v>
      </c>
      <c r="D53" s="140" t="s">
        <v>136</v>
      </c>
      <c r="E53" s="49"/>
      <c r="F53" s="50"/>
      <c r="G53" s="140" t="s">
        <v>103</v>
      </c>
      <c r="H53" s="51"/>
      <c r="I53" s="50"/>
      <c r="J53" s="140" t="s">
        <v>103</v>
      </c>
      <c r="K53" s="51"/>
      <c r="L53" s="50"/>
      <c r="M53" s="141" t="s">
        <v>103</v>
      </c>
      <c r="N53" s="52"/>
      <c r="O53" s="50"/>
      <c r="P53" s="141" t="s">
        <v>103</v>
      </c>
      <c r="Q53" s="52" t="s">
        <v>115</v>
      </c>
      <c r="R53" s="53">
        <v>0</v>
      </c>
    </row>
    <row r="54" spans="1:18" ht="19.5" customHeight="1">
      <c r="A54" s="9">
        <v>36</v>
      </c>
      <c r="B54" s="46">
        <v>41</v>
      </c>
      <c r="C54" s="47" t="s">
        <v>64</v>
      </c>
      <c r="D54" s="140" t="s">
        <v>137</v>
      </c>
      <c r="E54" s="49"/>
      <c r="F54" s="50"/>
      <c r="G54" s="140" t="s">
        <v>103</v>
      </c>
      <c r="H54" s="51"/>
      <c r="I54" s="50"/>
      <c r="J54" s="140" t="s">
        <v>103</v>
      </c>
      <c r="K54" s="51"/>
      <c r="L54" s="50"/>
      <c r="M54" s="141" t="s">
        <v>103</v>
      </c>
      <c r="N54" s="52"/>
      <c r="O54" s="50"/>
      <c r="P54" s="141" t="s">
        <v>103</v>
      </c>
      <c r="Q54" s="52" t="s">
        <v>115</v>
      </c>
      <c r="R54" s="53">
        <v>0</v>
      </c>
    </row>
    <row r="55" spans="1:18" ht="19.5" customHeight="1">
      <c r="A55" s="9">
        <v>36</v>
      </c>
      <c r="B55" s="46">
        <v>42</v>
      </c>
      <c r="C55" s="47" t="s">
        <v>59</v>
      </c>
      <c r="D55" s="140" t="s">
        <v>138</v>
      </c>
      <c r="E55" s="49"/>
      <c r="F55" s="50"/>
      <c r="G55" s="140" t="s">
        <v>103</v>
      </c>
      <c r="H55" s="51"/>
      <c r="I55" s="50"/>
      <c r="J55" s="140" t="s">
        <v>103</v>
      </c>
      <c r="K55" s="51"/>
      <c r="L55" s="50"/>
      <c r="M55" s="141" t="s">
        <v>103</v>
      </c>
      <c r="N55" s="52"/>
      <c r="O55" s="50"/>
      <c r="P55" s="141" t="s">
        <v>103</v>
      </c>
      <c r="Q55" s="52" t="s">
        <v>115</v>
      </c>
      <c r="R55" s="53">
        <v>0</v>
      </c>
    </row>
    <row r="56" spans="1:18" ht="19.5" customHeight="1">
      <c r="A56" s="9">
        <v>36</v>
      </c>
      <c r="B56" s="46">
        <v>44</v>
      </c>
      <c r="C56" s="47" t="s">
        <v>35</v>
      </c>
      <c r="D56" s="140" t="s">
        <v>139</v>
      </c>
      <c r="E56" s="49"/>
      <c r="F56" s="50"/>
      <c r="G56" s="140" t="s">
        <v>103</v>
      </c>
      <c r="H56" s="51"/>
      <c r="I56" s="50"/>
      <c r="J56" s="140" t="s">
        <v>103</v>
      </c>
      <c r="K56" s="51"/>
      <c r="L56" s="50"/>
      <c r="M56" s="141" t="s">
        <v>103</v>
      </c>
      <c r="N56" s="52"/>
      <c r="O56" s="50"/>
      <c r="P56" s="141" t="s">
        <v>103</v>
      </c>
      <c r="Q56" s="52" t="s">
        <v>115</v>
      </c>
      <c r="R56" s="53">
        <v>0</v>
      </c>
    </row>
    <row r="57" spans="1:18" ht="19.5" customHeight="1">
      <c r="A57" s="9">
        <v>36</v>
      </c>
      <c r="B57" s="46">
        <v>45</v>
      </c>
      <c r="C57" s="47" t="s">
        <v>62</v>
      </c>
      <c r="D57" s="140" t="s">
        <v>140</v>
      </c>
      <c r="E57" s="49"/>
      <c r="F57" s="50"/>
      <c r="G57" s="140" t="s">
        <v>103</v>
      </c>
      <c r="H57" s="51"/>
      <c r="I57" s="50"/>
      <c r="J57" s="140" t="s">
        <v>103</v>
      </c>
      <c r="K57" s="51"/>
      <c r="L57" s="50"/>
      <c r="M57" s="141" t="s">
        <v>103</v>
      </c>
      <c r="N57" s="52"/>
      <c r="O57" s="50"/>
      <c r="P57" s="141" t="s">
        <v>103</v>
      </c>
      <c r="Q57" s="52" t="s">
        <v>115</v>
      </c>
      <c r="R57" s="53">
        <v>0</v>
      </c>
    </row>
    <row r="58" spans="1:18" ht="19.5" customHeight="1">
      <c r="A58" s="9">
        <v>36</v>
      </c>
      <c r="B58" s="46">
        <v>46</v>
      </c>
      <c r="C58" s="142" t="s">
        <v>56</v>
      </c>
      <c r="D58" s="140" t="s">
        <v>141</v>
      </c>
      <c r="E58" s="49"/>
      <c r="F58" s="50"/>
      <c r="G58" s="140" t="s">
        <v>103</v>
      </c>
      <c r="H58" s="51"/>
      <c r="I58" s="50"/>
      <c r="J58" s="140" t="s">
        <v>103</v>
      </c>
      <c r="K58" s="51"/>
      <c r="L58" s="50"/>
      <c r="M58" s="141" t="s">
        <v>103</v>
      </c>
      <c r="N58" s="52"/>
      <c r="O58" s="50"/>
      <c r="P58" s="141" t="s">
        <v>103</v>
      </c>
      <c r="Q58" s="52" t="s">
        <v>115</v>
      </c>
      <c r="R58" s="53">
        <v>0</v>
      </c>
    </row>
    <row r="59" spans="1:18" ht="19.5" customHeight="1">
      <c r="A59" s="9">
        <v>36</v>
      </c>
      <c r="B59" s="46">
        <v>48</v>
      </c>
      <c r="C59" s="142" t="s">
        <v>67</v>
      </c>
      <c r="D59" s="140" t="s">
        <v>142</v>
      </c>
      <c r="E59" s="49"/>
      <c r="F59" s="50"/>
      <c r="G59" s="140" t="s">
        <v>103</v>
      </c>
      <c r="H59" s="51"/>
      <c r="I59" s="50"/>
      <c r="J59" s="140" t="s">
        <v>103</v>
      </c>
      <c r="K59" s="51"/>
      <c r="L59" s="50"/>
      <c r="M59" s="141" t="s">
        <v>103</v>
      </c>
      <c r="N59" s="52"/>
      <c r="O59" s="50"/>
      <c r="P59" s="141" t="s">
        <v>103</v>
      </c>
      <c r="Q59" s="52" t="s">
        <v>115</v>
      </c>
      <c r="R59" s="53">
        <v>0</v>
      </c>
    </row>
    <row r="60" spans="1:18" ht="19.5" customHeight="1">
      <c r="A60" s="9">
        <v>36</v>
      </c>
      <c r="B60" s="46">
        <v>50</v>
      </c>
      <c r="C60" s="142" t="s">
        <v>32</v>
      </c>
      <c r="D60" s="140" t="s">
        <v>143</v>
      </c>
      <c r="E60" s="49"/>
      <c r="F60" s="50"/>
      <c r="G60" s="140" t="s">
        <v>103</v>
      </c>
      <c r="H60" s="51"/>
      <c r="I60" s="50"/>
      <c r="J60" s="140" t="s">
        <v>103</v>
      </c>
      <c r="K60" s="51"/>
      <c r="L60" s="50"/>
      <c r="M60" s="141" t="s">
        <v>103</v>
      </c>
      <c r="N60" s="52"/>
      <c r="O60" s="50"/>
      <c r="P60" s="141" t="s">
        <v>103</v>
      </c>
      <c r="Q60" s="52" t="s">
        <v>115</v>
      </c>
      <c r="R60" s="53">
        <v>0</v>
      </c>
    </row>
    <row r="61" spans="1:18" ht="19.5" customHeight="1">
      <c r="A61" s="9">
        <v>36</v>
      </c>
      <c r="B61" s="46">
        <v>51</v>
      </c>
      <c r="C61" s="142" t="s">
        <v>58</v>
      </c>
      <c r="D61" s="140" t="s">
        <v>144</v>
      </c>
      <c r="E61" s="49"/>
      <c r="F61" s="50"/>
      <c r="G61" s="140" t="s">
        <v>103</v>
      </c>
      <c r="H61" s="51"/>
      <c r="I61" s="50"/>
      <c r="J61" s="140" t="s">
        <v>103</v>
      </c>
      <c r="K61" s="51"/>
      <c r="L61" s="50"/>
      <c r="M61" s="141" t="s">
        <v>103</v>
      </c>
      <c r="N61" s="52"/>
      <c r="O61" s="50"/>
      <c r="P61" s="141" t="s">
        <v>103</v>
      </c>
      <c r="Q61" s="52" t="s">
        <v>115</v>
      </c>
      <c r="R61" s="53">
        <v>0</v>
      </c>
    </row>
    <row r="62" spans="1:18" ht="19.5" customHeight="1">
      <c r="A62" s="9">
        <v>36</v>
      </c>
      <c r="B62" s="46">
        <v>53</v>
      </c>
      <c r="C62" s="142" t="s">
        <v>66</v>
      </c>
      <c r="D62" s="140" t="s">
        <v>145</v>
      </c>
      <c r="E62" s="49"/>
      <c r="F62" s="50"/>
      <c r="G62" s="140" t="s">
        <v>103</v>
      </c>
      <c r="H62" s="51"/>
      <c r="I62" s="50"/>
      <c r="J62" s="140" t="s">
        <v>103</v>
      </c>
      <c r="K62" s="51"/>
      <c r="L62" s="50"/>
      <c r="M62" s="141" t="s">
        <v>103</v>
      </c>
      <c r="N62" s="52"/>
      <c r="O62" s="50"/>
      <c r="P62" s="141" t="s">
        <v>103</v>
      </c>
      <c r="Q62" s="52" t="s">
        <v>115</v>
      </c>
      <c r="R62" s="53">
        <v>0</v>
      </c>
    </row>
    <row r="63" spans="1:18" ht="19.5" customHeight="1">
      <c r="A63" s="9">
        <v>36</v>
      </c>
      <c r="B63" s="46">
        <v>55</v>
      </c>
      <c r="C63" s="142" t="s">
        <v>82</v>
      </c>
      <c r="D63" s="140" t="s">
        <v>146</v>
      </c>
      <c r="E63" s="49"/>
      <c r="F63" s="50"/>
      <c r="G63" s="140" t="s">
        <v>103</v>
      </c>
      <c r="H63" s="51"/>
      <c r="I63" s="50"/>
      <c r="J63" s="140" t="s">
        <v>103</v>
      </c>
      <c r="K63" s="51"/>
      <c r="L63" s="50"/>
      <c r="M63" s="141" t="s">
        <v>103</v>
      </c>
      <c r="N63" s="52"/>
      <c r="O63" s="50"/>
      <c r="P63" s="141" t="s">
        <v>103</v>
      </c>
      <c r="Q63" s="52" t="s">
        <v>115</v>
      </c>
      <c r="R63" s="53">
        <v>0</v>
      </c>
    </row>
    <row r="64" spans="1:18" ht="19.5" customHeight="1">
      <c r="A64" s="9">
        <v>36</v>
      </c>
      <c r="B64" s="46">
        <v>57</v>
      </c>
      <c r="C64" s="142" t="s">
        <v>83</v>
      </c>
      <c r="D64" s="140" t="s">
        <v>147</v>
      </c>
      <c r="E64" s="49"/>
      <c r="F64" s="50"/>
      <c r="G64" s="140" t="s">
        <v>103</v>
      </c>
      <c r="H64" s="51"/>
      <c r="I64" s="50"/>
      <c r="J64" s="140" t="s">
        <v>103</v>
      </c>
      <c r="K64" s="51"/>
      <c r="L64" s="50"/>
      <c r="M64" s="141" t="s">
        <v>103</v>
      </c>
      <c r="N64" s="52"/>
      <c r="O64" s="50"/>
      <c r="P64" s="141" t="s">
        <v>103</v>
      </c>
      <c r="Q64" s="52" t="s">
        <v>115</v>
      </c>
      <c r="R64" s="53">
        <v>0</v>
      </c>
    </row>
    <row r="65" spans="1:18" ht="19.5" customHeight="1">
      <c r="A65" s="9">
        <v>36</v>
      </c>
      <c r="B65" s="46">
        <v>58</v>
      </c>
      <c r="C65" s="142" t="s">
        <v>84</v>
      </c>
      <c r="D65" s="140" t="s">
        <v>148</v>
      </c>
      <c r="E65" s="49"/>
      <c r="F65" s="50"/>
      <c r="G65" s="140" t="s">
        <v>103</v>
      </c>
      <c r="H65" s="51"/>
      <c r="I65" s="50"/>
      <c r="J65" s="140" t="s">
        <v>103</v>
      </c>
      <c r="K65" s="51"/>
      <c r="L65" s="50"/>
      <c r="M65" s="141" t="s">
        <v>103</v>
      </c>
      <c r="N65" s="52"/>
      <c r="O65" s="50"/>
      <c r="P65" s="141" t="s">
        <v>103</v>
      </c>
      <c r="Q65" s="52" t="s">
        <v>115</v>
      </c>
      <c r="R65" s="53">
        <v>0</v>
      </c>
    </row>
    <row r="66" spans="1:18" ht="19.5" customHeight="1">
      <c r="A66" s="9">
        <v>36</v>
      </c>
      <c r="B66" s="46">
        <v>60</v>
      </c>
      <c r="C66" s="142" t="s">
        <v>85</v>
      </c>
      <c r="D66" s="140"/>
      <c r="E66" s="49"/>
      <c r="F66" s="50"/>
      <c r="G66" s="140" t="s">
        <v>103</v>
      </c>
      <c r="H66" s="51"/>
      <c r="I66" s="50"/>
      <c r="J66" s="140" t="s">
        <v>103</v>
      </c>
      <c r="K66" s="51"/>
      <c r="L66" s="50"/>
      <c r="M66" s="141" t="s">
        <v>103</v>
      </c>
      <c r="N66" s="52"/>
      <c r="O66" s="50"/>
      <c r="P66" s="141" t="s">
        <v>103</v>
      </c>
      <c r="Q66" s="52" t="s">
        <v>115</v>
      </c>
      <c r="R66" s="53">
        <v>0</v>
      </c>
    </row>
    <row r="67" spans="1:18" ht="19.5" customHeight="1">
      <c r="A67" s="9">
        <v>36</v>
      </c>
      <c r="B67" s="46">
        <v>64</v>
      </c>
      <c r="C67" s="142" t="s">
        <v>86</v>
      </c>
      <c r="D67" s="140"/>
      <c r="E67" s="49"/>
      <c r="F67" s="50"/>
      <c r="G67" s="140" t="s">
        <v>103</v>
      </c>
      <c r="H67" s="51"/>
      <c r="I67" s="50"/>
      <c r="J67" s="140" t="s">
        <v>103</v>
      </c>
      <c r="K67" s="51"/>
      <c r="L67" s="50"/>
      <c r="M67" s="141" t="s">
        <v>103</v>
      </c>
      <c r="N67" s="52"/>
      <c r="O67" s="50"/>
      <c r="P67" s="141" t="s">
        <v>103</v>
      </c>
      <c r="Q67" s="52" t="s">
        <v>115</v>
      </c>
      <c r="R67" s="53">
        <v>0</v>
      </c>
    </row>
    <row r="68" spans="1:18" ht="19.5" customHeight="1">
      <c r="A68" s="9">
        <v>36</v>
      </c>
      <c r="B68" s="46">
        <v>67</v>
      </c>
      <c r="C68" s="142" t="s">
        <v>87</v>
      </c>
      <c r="D68" s="140" t="s">
        <v>149</v>
      </c>
      <c r="E68" s="49"/>
      <c r="F68" s="50"/>
      <c r="G68" s="140" t="s">
        <v>103</v>
      </c>
      <c r="H68" s="51"/>
      <c r="I68" s="50"/>
      <c r="J68" s="140" t="s">
        <v>103</v>
      </c>
      <c r="K68" s="51"/>
      <c r="L68" s="50"/>
      <c r="M68" s="141" t="s">
        <v>103</v>
      </c>
      <c r="N68" s="52"/>
      <c r="O68" s="50"/>
      <c r="P68" s="141" t="s">
        <v>103</v>
      </c>
      <c r="Q68" s="52" t="s">
        <v>115</v>
      </c>
      <c r="R68" s="53">
        <v>0</v>
      </c>
    </row>
    <row r="69" spans="1:18" ht="19.5" customHeight="1">
      <c r="A69" s="9">
        <v>36</v>
      </c>
      <c r="B69" s="46">
        <v>75</v>
      </c>
      <c r="C69" s="142" t="s">
        <v>89</v>
      </c>
      <c r="D69" s="140" t="s">
        <v>150</v>
      </c>
      <c r="E69" s="49"/>
      <c r="F69" s="50"/>
      <c r="G69" s="140" t="s">
        <v>103</v>
      </c>
      <c r="H69" s="51"/>
      <c r="I69" s="50"/>
      <c r="J69" s="140" t="s">
        <v>103</v>
      </c>
      <c r="K69" s="51"/>
      <c r="L69" s="50"/>
      <c r="M69" s="141" t="s">
        <v>103</v>
      </c>
      <c r="N69" s="52"/>
      <c r="O69" s="50"/>
      <c r="P69" s="141" t="s">
        <v>103</v>
      </c>
      <c r="Q69" s="52" t="s">
        <v>115</v>
      </c>
      <c r="R69" s="53">
        <v>0</v>
      </c>
    </row>
    <row r="70" spans="1:18" ht="19.5" customHeight="1">
      <c r="A70" s="9">
        <v>36</v>
      </c>
      <c r="B70" s="46">
        <v>77</v>
      </c>
      <c r="C70" s="142" t="s">
        <v>90</v>
      </c>
      <c r="D70" s="140"/>
      <c r="E70" s="49"/>
      <c r="F70" s="50"/>
      <c r="G70" s="140" t="s">
        <v>103</v>
      </c>
      <c r="H70" s="51"/>
      <c r="I70" s="50"/>
      <c r="J70" s="140" t="s">
        <v>103</v>
      </c>
      <c r="K70" s="51"/>
      <c r="L70" s="50"/>
      <c r="M70" s="141" t="s">
        <v>103</v>
      </c>
      <c r="N70" s="52"/>
      <c r="O70" s="50"/>
      <c r="P70" s="141" t="s">
        <v>103</v>
      </c>
      <c r="Q70" s="52" t="s">
        <v>115</v>
      </c>
      <c r="R70" s="53">
        <v>0</v>
      </c>
    </row>
  </sheetData>
  <sheetProtection/>
  <dataValidations count="1">
    <dataValidation allowBlank="1" showErrorMessage="1" prompt="00:00.000で入力" error="分の単位から入力&#10;00:00.000" sqref="K8:K67 H8:H67 E8:E67 Q8:Q67 N8:N67"/>
  </dataValidations>
  <printOptions/>
  <pageMargins left="0.45" right="0.25" top="0.69" bottom="0.3937007874015748" header="0.9" footer="0.5118110236220472"/>
  <pageSetup horizontalDpi="300" verticalDpi="300" orientation="landscape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</sheetPr>
  <dimension ref="A1:R70"/>
  <sheetViews>
    <sheetView zoomScalePageLayoutView="0" workbookViewId="0" topLeftCell="A1">
      <selection activeCell="A69" sqref="A69:IV69"/>
    </sheetView>
  </sheetViews>
  <sheetFormatPr defaultColWidth="9.140625" defaultRowHeight="12.75"/>
  <cols>
    <col min="1" max="1" width="5.28125" style="132" customWidth="1"/>
    <col min="2" max="2" width="4.7109375" style="132" bestFit="1" customWidth="1"/>
    <col min="3" max="3" width="54.8515625" style="133" bestFit="1" customWidth="1"/>
    <col min="4" max="4" width="30.421875" style="134" bestFit="1" customWidth="1"/>
    <col min="5" max="5" width="8.57421875" style="145" bestFit="1" customWidth="1"/>
    <col min="6" max="6" width="6.57421875" style="145" bestFit="1" customWidth="1"/>
    <col min="7" max="7" width="8.57421875" style="145" bestFit="1" customWidth="1"/>
    <col min="8" max="8" width="8.140625" style="145" customWidth="1"/>
    <col min="9" max="9" width="6.57421875" style="145" bestFit="1" customWidth="1"/>
    <col min="10" max="11" width="8.57421875" style="145" bestFit="1" customWidth="1"/>
    <col min="12" max="12" width="6.57421875" style="145" customWidth="1"/>
    <col min="13" max="13" width="8.7109375" style="145" customWidth="1"/>
    <col min="14" max="14" width="8.57421875" style="145" customWidth="1"/>
    <col min="15" max="15" width="6.57421875" style="145" bestFit="1" customWidth="1"/>
    <col min="16" max="16" width="8.7109375" style="145" customWidth="1"/>
    <col min="17" max="17" width="9.421875" style="145" customWidth="1"/>
    <col min="18" max="18" width="9.00390625" style="145" customWidth="1"/>
    <col min="19" max="16384" width="9.140625" style="145" customWidth="1"/>
  </cols>
  <sheetData>
    <row r="1" spans="1:4" s="128" customFormat="1" ht="15.75">
      <c r="A1" s="127" t="s">
        <v>154</v>
      </c>
      <c r="C1" s="129"/>
      <c r="D1" s="130"/>
    </row>
    <row r="2" spans="1:18" s="132" customFormat="1" ht="15.75">
      <c r="A2" s="131"/>
      <c r="C2" s="133"/>
      <c r="D2" s="134"/>
      <c r="Q2" s="125"/>
      <c r="R2" s="125"/>
    </row>
    <row r="3" spans="3:18" s="132" customFormat="1" ht="14.25">
      <c r="C3" s="135"/>
      <c r="D3" s="136"/>
      <c r="E3" s="126" t="s">
        <v>40</v>
      </c>
      <c r="F3" s="126"/>
      <c r="G3" s="126"/>
      <c r="H3" s="20"/>
      <c r="I3" s="20"/>
      <c r="J3" s="21">
        <v>4.981999999999999</v>
      </c>
      <c r="K3" s="20"/>
      <c r="M3" s="22" t="s">
        <v>152</v>
      </c>
      <c r="N3" s="23"/>
      <c r="O3" s="23"/>
      <c r="P3" s="23"/>
      <c r="Q3" s="23"/>
      <c r="R3" s="23"/>
    </row>
    <row r="4" spans="3:18" s="132" customFormat="1" ht="15">
      <c r="C4" s="144"/>
      <c r="D4" s="136"/>
      <c r="E4" s="126" t="s">
        <v>41</v>
      </c>
      <c r="F4" s="126"/>
      <c r="G4" s="126"/>
      <c r="H4" s="20"/>
      <c r="I4" s="20"/>
      <c r="J4" s="21">
        <v>6.184</v>
      </c>
      <c r="K4" s="20"/>
      <c r="L4" s="24"/>
      <c r="M4" s="20"/>
      <c r="N4" s="20"/>
      <c r="O4" s="20"/>
      <c r="P4" s="20"/>
      <c r="Q4" s="20"/>
      <c r="R4" s="20"/>
    </row>
    <row r="5" spans="3:18" s="132" customFormat="1" ht="14.25">
      <c r="C5" s="135"/>
      <c r="D5" s="136"/>
      <c r="E5" s="25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</row>
    <row r="6" spans="1:18" ht="14.25" customHeight="1">
      <c r="A6" s="137"/>
      <c r="B6" s="137"/>
      <c r="C6" s="138"/>
      <c r="D6" s="139"/>
      <c r="E6" s="80" t="s">
        <v>153</v>
      </c>
      <c r="F6" s="81"/>
      <c r="G6" s="82"/>
      <c r="H6" s="83" t="s">
        <v>42</v>
      </c>
      <c r="I6" s="81"/>
      <c r="J6" s="84"/>
      <c r="K6" s="85" t="s">
        <v>43</v>
      </c>
      <c r="L6" s="81"/>
      <c r="M6" s="82"/>
      <c r="N6" s="83" t="s">
        <v>44</v>
      </c>
      <c r="O6" s="81"/>
      <c r="P6" s="82"/>
      <c r="Q6" s="86"/>
      <c r="R6" s="86"/>
    </row>
    <row r="7" spans="1:18" s="7" customFormat="1" ht="25.5" customHeight="1">
      <c r="A7" s="36" t="s">
        <v>0</v>
      </c>
      <c r="B7" s="37" t="s">
        <v>1</v>
      </c>
      <c r="C7" s="38" t="s">
        <v>2</v>
      </c>
      <c r="D7" s="38" t="s">
        <v>2</v>
      </c>
      <c r="E7" s="12" t="s">
        <v>45</v>
      </c>
      <c r="F7" s="12" t="s">
        <v>46</v>
      </c>
      <c r="G7" s="87" t="s">
        <v>47</v>
      </c>
      <c r="H7" s="88" t="s">
        <v>45</v>
      </c>
      <c r="I7" s="12" t="s">
        <v>46</v>
      </c>
      <c r="J7" s="89" t="s">
        <v>47</v>
      </c>
      <c r="K7" s="90" t="s">
        <v>45</v>
      </c>
      <c r="L7" s="12" t="s">
        <v>46</v>
      </c>
      <c r="M7" s="87" t="s">
        <v>47</v>
      </c>
      <c r="N7" s="88" t="s">
        <v>45</v>
      </c>
      <c r="O7" s="12" t="s">
        <v>46</v>
      </c>
      <c r="P7" s="87" t="s">
        <v>47</v>
      </c>
      <c r="Q7" s="91" t="s">
        <v>48</v>
      </c>
      <c r="R7" s="91" t="s">
        <v>49</v>
      </c>
    </row>
    <row r="8" spans="1:18" ht="19.5" customHeight="1">
      <c r="A8" s="3">
        <v>1</v>
      </c>
      <c r="B8" s="46">
        <v>1</v>
      </c>
      <c r="C8" s="47" t="s">
        <v>23</v>
      </c>
      <c r="D8" s="140" t="s">
        <v>92</v>
      </c>
      <c r="E8" s="92">
        <v>6.2165</v>
      </c>
      <c r="F8" s="93">
        <v>2</v>
      </c>
      <c r="G8" s="94">
        <v>6.7165</v>
      </c>
      <c r="H8" s="92">
        <v>5.085</v>
      </c>
      <c r="I8" s="93">
        <v>0</v>
      </c>
      <c r="J8" s="94">
        <v>5.085</v>
      </c>
      <c r="K8" s="92">
        <v>5.185499999999999</v>
      </c>
      <c r="L8" s="93">
        <v>4</v>
      </c>
      <c r="M8" s="94">
        <v>6.185499999999999</v>
      </c>
      <c r="N8" s="92">
        <v>4.981999999999999</v>
      </c>
      <c r="O8" s="93">
        <v>0</v>
      </c>
      <c r="P8" s="94">
        <v>4.981999999999999</v>
      </c>
      <c r="Q8" s="92">
        <v>4.981999999999999</v>
      </c>
      <c r="R8" s="13">
        <v>50</v>
      </c>
    </row>
    <row r="9" spans="1:18" ht="19.5" customHeight="1">
      <c r="A9" s="3">
        <v>2</v>
      </c>
      <c r="B9" s="46">
        <v>4</v>
      </c>
      <c r="C9" s="47" t="s">
        <v>18</v>
      </c>
      <c r="D9" s="140" t="s">
        <v>91</v>
      </c>
      <c r="E9" s="92">
        <v>5.1315</v>
      </c>
      <c r="F9" s="93">
        <v>0</v>
      </c>
      <c r="G9" s="94">
        <v>5.1315</v>
      </c>
      <c r="H9" s="92">
        <v>5.0504999999999995</v>
      </c>
      <c r="I9" s="93">
        <v>0</v>
      </c>
      <c r="J9" s="94">
        <v>5.0504999999999995</v>
      </c>
      <c r="K9" s="92">
        <v>5.308</v>
      </c>
      <c r="L9" s="93">
        <v>0</v>
      </c>
      <c r="M9" s="94">
        <v>5.308</v>
      </c>
      <c r="N9" s="92">
        <v>5.59</v>
      </c>
      <c r="O9" s="93">
        <v>0</v>
      </c>
      <c r="P9" s="94">
        <v>5.59</v>
      </c>
      <c r="Q9" s="92">
        <v>5.0504999999999995</v>
      </c>
      <c r="R9" s="13">
        <v>46.35362383289771</v>
      </c>
    </row>
    <row r="10" spans="1:18" ht="19.5" customHeight="1">
      <c r="A10" s="3">
        <v>3</v>
      </c>
      <c r="B10" s="46">
        <v>3</v>
      </c>
      <c r="C10" s="47" t="s">
        <v>11</v>
      </c>
      <c r="D10" s="140" t="s">
        <v>100</v>
      </c>
      <c r="E10" s="92">
        <v>5.1645</v>
      </c>
      <c r="F10" s="93">
        <v>0</v>
      </c>
      <c r="G10" s="94">
        <v>5.1645</v>
      </c>
      <c r="H10" s="92">
        <v>5.1025</v>
      </c>
      <c r="I10" s="93">
        <v>0</v>
      </c>
      <c r="J10" s="94">
        <v>5.1025</v>
      </c>
      <c r="K10" s="92">
        <v>5.336</v>
      </c>
      <c r="L10" s="93">
        <v>0</v>
      </c>
      <c r="M10" s="94">
        <v>5.336</v>
      </c>
      <c r="N10" s="92">
        <v>5.227</v>
      </c>
      <c r="O10" s="93">
        <v>0</v>
      </c>
      <c r="P10" s="94">
        <v>5.227</v>
      </c>
      <c r="Q10" s="92">
        <v>5.1025</v>
      </c>
      <c r="R10" s="13">
        <v>43.683072816694185</v>
      </c>
    </row>
    <row r="11" spans="1:18" ht="19.5" customHeight="1">
      <c r="A11" s="3">
        <v>4</v>
      </c>
      <c r="B11" s="46">
        <v>2</v>
      </c>
      <c r="C11" s="47" t="s">
        <v>13</v>
      </c>
      <c r="D11" s="140" t="s">
        <v>93</v>
      </c>
      <c r="E11" s="92">
        <v>5.1715</v>
      </c>
      <c r="F11" s="93">
        <v>0</v>
      </c>
      <c r="G11" s="94">
        <v>5.1715</v>
      </c>
      <c r="H11" s="92">
        <v>5.122</v>
      </c>
      <c r="I11" s="93">
        <v>0</v>
      </c>
      <c r="J11" s="94">
        <v>5.122</v>
      </c>
      <c r="K11" s="92" t="s">
        <v>103</v>
      </c>
      <c r="L11" s="93">
        <v>0</v>
      </c>
      <c r="M11" s="94" t="s">
        <v>155</v>
      </c>
      <c r="N11" s="92" t="s">
        <v>103</v>
      </c>
      <c r="O11" s="93">
        <v>0</v>
      </c>
      <c r="P11" s="94" t="s">
        <v>155</v>
      </c>
      <c r="Q11" s="92">
        <v>5.122</v>
      </c>
      <c r="R11" s="13">
        <v>42.702523498027354</v>
      </c>
    </row>
    <row r="12" spans="1:18" ht="19.5" customHeight="1">
      <c r="A12" s="3">
        <v>5</v>
      </c>
      <c r="B12" s="46">
        <v>12</v>
      </c>
      <c r="C12" s="47" t="s">
        <v>26</v>
      </c>
      <c r="D12" s="140" t="s">
        <v>94</v>
      </c>
      <c r="E12" s="92">
        <v>5.1975</v>
      </c>
      <c r="F12" s="93">
        <v>0</v>
      </c>
      <c r="G12" s="94">
        <v>5.1975</v>
      </c>
      <c r="H12" s="92">
        <v>5.3025</v>
      </c>
      <c r="I12" s="93">
        <v>0</v>
      </c>
      <c r="J12" s="94">
        <v>5.3025</v>
      </c>
      <c r="K12" s="92" t="s">
        <v>103</v>
      </c>
      <c r="L12" s="93">
        <v>0</v>
      </c>
      <c r="M12" s="94" t="s">
        <v>155</v>
      </c>
      <c r="N12" s="92" t="s">
        <v>103</v>
      </c>
      <c r="O12" s="93">
        <v>0</v>
      </c>
      <c r="P12" s="94" t="s">
        <v>155</v>
      </c>
      <c r="Q12" s="92">
        <v>5.1975</v>
      </c>
      <c r="R12" s="13">
        <v>39.00955681647534</v>
      </c>
    </row>
    <row r="13" spans="1:18" ht="19.5" customHeight="1">
      <c r="A13" s="3">
        <v>6</v>
      </c>
      <c r="B13" s="46">
        <v>13</v>
      </c>
      <c r="C13" s="47" t="s">
        <v>22</v>
      </c>
      <c r="D13" s="140" t="s">
        <v>104</v>
      </c>
      <c r="E13" s="92">
        <v>5.531000000000001</v>
      </c>
      <c r="F13" s="93">
        <v>0</v>
      </c>
      <c r="G13" s="94">
        <v>5.531000000000001</v>
      </c>
      <c r="H13" s="92">
        <v>18.6935</v>
      </c>
      <c r="I13" s="93">
        <v>2</v>
      </c>
      <c r="J13" s="94">
        <v>19.1935</v>
      </c>
      <c r="K13" s="92">
        <v>5.2219999999999995</v>
      </c>
      <c r="L13" s="93">
        <v>0</v>
      </c>
      <c r="M13" s="94">
        <v>5.2219999999999995</v>
      </c>
      <c r="N13" s="92">
        <v>5.26</v>
      </c>
      <c r="O13" s="93">
        <v>0</v>
      </c>
      <c r="P13" s="94">
        <v>5.26</v>
      </c>
      <c r="Q13" s="92">
        <v>5.2219999999999995</v>
      </c>
      <c r="R13" s="13">
        <v>37.8454625263006</v>
      </c>
    </row>
    <row r="14" spans="1:18" ht="19.5" customHeight="1">
      <c r="A14" s="3">
        <v>7</v>
      </c>
      <c r="B14" s="46">
        <v>18</v>
      </c>
      <c r="C14" s="47" t="s">
        <v>16</v>
      </c>
      <c r="D14" s="140" t="s">
        <v>95</v>
      </c>
      <c r="E14" s="92">
        <v>5.2245</v>
      </c>
      <c r="F14" s="93">
        <v>0</v>
      </c>
      <c r="G14" s="94">
        <v>5.2245</v>
      </c>
      <c r="H14" s="92">
        <v>5.52</v>
      </c>
      <c r="I14" s="93">
        <v>0</v>
      </c>
      <c r="J14" s="94">
        <v>5.52</v>
      </c>
      <c r="K14" s="92">
        <v>5.4365000000000006</v>
      </c>
      <c r="L14" s="93">
        <v>0</v>
      </c>
      <c r="M14" s="94">
        <v>5.4365000000000006</v>
      </c>
      <c r="N14" s="92">
        <v>5.7585</v>
      </c>
      <c r="O14" s="93">
        <v>2</v>
      </c>
      <c r="P14" s="94">
        <v>6.2585</v>
      </c>
      <c r="Q14" s="92">
        <v>5.2245</v>
      </c>
      <c r="R14" s="13">
        <v>37.72759734137241</v>
      </c>
    </row>
    <row r="15" spans="1:18" ht="19.5" customHeight="1">
      <c r="A15" s="3">
        <v>8</v>
      </c>
      <c r="B15" s="46">
        <v>9</v>
      </c>
      <c r="C15" s="47" t="s">
        <v>75</v>
      </c>
      <c r="D15" s="140" t="s">
        <v>119</v>
      </c>
      <c r="E15" s="92">
        <v>6.5009999999999994</v>
      </c>
      <c r="F15" s="93">
        <v>0</v>
      </c>
      <c r="G15" s="94">
        <v>6.5009999999999994</v>
      </c>
      <c r="H15" s="92">
        <v>5.7669999999999995</v>
      </c>
      <c r="I15" s="93">
        <v>0</v>
      </c>
      <c r="J15" s="94">
        <v>5.7669999999999995</v>
      </c>
      <c r="K15" s="92">
        <v>5.2455</v>
      </c>
      <c r="L15" s="93">
        <v>0</v>
      </c>
      <c r="M15" s="94">
        <v>5.2455</v>
      </c>
      <c r="N15" s="92">
        <v>5.448</v>
      </c>
      <c r="O15" s="93">
        <v>0</v>
      </c>
      <c r="P15" s="94">
        <v>5.448</v>
      </c>
      <c r="Q15" s="92">
        <v>5.2455</v>
      </c>
      <c r="R15" s="13">
        <v>36.74417367993815</v>
      </c>
    </row>
    <row r="16" spans="1:18" ht="19.5" customHeight="1">
      <c r="A16" s="3">
        <v>9</v>
      </c>
      <c r="B16" s="46">
        <v>17</v>
      </c>
      <c r="C16" s="47" t="s">
        <v>12</v>
      </c>
      <c r="D16" s="140" t="s">
        <v>98</v>
      </c>
      <c r="E16" s="92">
        <v>5.253</v>
      </c>
      <c r="F16" s="93">
        <v>0</v>
      </c>
      <c r="G16" s="94">
        <v>5.253</v>
      </c>
      <c r="H16" s="92">
        <v>5.411</v>
      </c>
      <c r="I16" s="93">
        <v>0</v>
      </c>
      <c r="J16" s="94">
        <v>5.411</v>
      </c>
      <c r="K16" s="92">
        <v>5.3919999999999995</v>
      </c>
      <c r="L16" s="93">
        <v>0</v>
      </c>
      <c r="M16" s="94">
        <v>5.3919999999999995</v>
      </c>
      <c r="N16" s="92">
        <v>5.606999999999999</v>
      </c>
      <c r="O16" s="93">
        <v>1</v>
      </c>
      <c r="P16" s="94">
        <v>5.856999999999999</v>
      </c>
      <c r="Q16" s="92">
        <v>5.253</v>
      </c>
      <c r="R16" s="13">
        <v>36.3958059983411</v>
      </c>
    </row>
    <row r="17" spans="1:18" ht="19.5" customHeight="1">
      <c r="A17" s="3">
        <v>9</v>
      </c>
      <c r="B17" s="46">
        <v>31</v>
      </c>
      <c r="C17" s="47" t="s">
        <v>57</v>
      </c>
      <c r="D17" s="140" t="s">
        <v>110</v>
      </c>
      <c r="E17" s="92">
        <v>5.318</v>
      </c>
      <c r="F17" s="93">
        <v>1</v>
      </c>
      <c r="G17" s="94">
        <v>5.568</v>
      </c>
      <c r="H17" s="92">
        <v>5.2635000000000005</v>
      </c>
      <c r="I17" s="93">
        <v>0</v>
      </c>
      <c r="J17" s="94">
        <v>5.2635000000000005</v>
      </c>
      <c r="K17" s="92">
        <v>5.3145</v>
      </c>
      <c r="L17" s="93">
        <v>1</v>
      </c>
      <c r="M17" s="94">
        <v>5.5645</v>
      </c>
      <c r="N17" s="92">
        <v>5.253</v>
      </c>
      <c r="O17" s="93">
        <v>0</v>
      </c>
      <c r="P17" s="94">
        <v>5.253</v>
      </c>
      <c r="Q17" s="92">
        <v>5.253</v>
      </c>
      <c r="R17" s="13">
        <v>36.3958059983411</v>
      </c>
    </row>
    <row r="18" spans="1:18" ht="19.5" customHeight="1">
      <c r="A18" s="3">
        <v>11</v>
      </c>
      <c r="B18" s="46">
        <v>8</v>
      </c>
      <c r="C18" s="47" t="s">
        <v>39</v>
      </c>
      <c r="D18" s="140" t="s">
        <v>97</v>
      </c>
      <c r="E18" s="92">
        <v>8.142</v>
      </c>
      <c r="F18" s="93">
        <v>0</v>
      </c>
      <c r="G18" s="94">
        <v>8.142</v>
      </c>
      <c r="H18" s="92">
        <v>7.282</v>
      </c>
      <c r="I18" s="93">
        <v>3</v>
      </c>
      <c r="J18" s="94">
        <v>8.032</v>
      </c>
      <c r="K18" s="92">
        <v>5.508</v>
      </c>
      <c r="L18" s="93">
        <v>0</v>
      </c>
      <c r="M18" s="94">
        <v>5.508</v>
      </c>
      <c r="N18" s="92">
        <v>5.3145</v>
      </c>
      <c r="O18" s="93">
        <v>0</v>
      </c>
      <c r="P18" s="94">
        <v>5.3145</v>
      </c>
      <c r="Q18" s="92">
        <v>5.3145</v>
      </c>
      <c r="R18" s="13">
        <v>33.59459595643318</v>
      </c>
    </row>
    <row r="19" spans="1:18" ht="19.5" customHeight="1">
      <c r="A19" s="3">
        <v>12</v>
      </c>
      <c r="B19" s="46">
        <v>6</v>
      </c>
      <c r="C19" s="47" t="s">
        <v>20</v>
      </c>
      <c r="D19" s="140" t="s">
        <v>99</v>
      </c>
      <c r="E19" s="92">
        <v>5.5195</v>
      </c>
      <c r="F19" s="93">
        <v>0</v>
      </c>
      <c r="G19" s="94">
        <v>5.5195</v>
      </c>
      <c r="H19" s="92" t="s">
        <v>103</v>
      </c>
      <c r="I19" s="93">
        <v>0</v>
      </c>
      <c r="J19" s="94" t="s">
        <v>115</v>
      </c>
      <c r="K19" s="92">
        <v>5.390499999999999</v>
      </c>
      <c r="L19" s="93">
        <v>1</v>
      </c>
      <c r="M19" s="94">
        <v>5.640499999999999</v>
      </c>
      <c r="N19" s="92">
        <v>5.365</v>
      </c>
      <c r="O19" s="93">
        <v>0</v>
      </c>
      <c r="P19" s="94">
        <v>5.365</v>
      </c>
      <c r="Q19" s="92">
        <v>5.365</v>
      </c>
      <c r="R19" s="13">
        <v>31.366078966300595</v>
      </c>
    </row>
    <row r="20" spans="1:18" ht="19.5" customHeight="1">
      <c r="A20" s="3">
        <v>13</v>
      </c>
      <c r="B20" s="46">
        <v>54</v>
      </c>
      <c r="C20" s="142" t="s">
        <v>63</v>
      </c>
      <c r="D20" s="140" t="s">
        <v>105</v>
      </c>
      <c r="E20" s="92">
        <v>5.3985</v>
      </c>
      <c r="F20" s="93">
        <v>0</v>
      </c>
      <c r="G20" s="94">
        <v>5.3985</v>
      </c>
      <c r="H20" s="92">
        <v>5.439</v>
      </c>
      <c r="I20" s="93">
        <v>0</v>
      </c>
      <c r="J20" s="94">
        <v>5.439</v>
      </c>
      <c r="K20" s="92" t="s">
        <v>103</v>
      </c>
      <c r="L20" s="93">
        <v>0</v>
      </c>
      <c r="M20" s="94" t="s">
        <v>155</v>
      </c>
      <c r="N20" s="92" t="s">
        <v>103</v>
      </c>
      <c r="O20" s="93">
        <v>0</v>
      </c>
      <c r="P20" s="94" t="s">
        <v>155</v>
      </c>
      <c r="Q20" s="92">
        <v>5.3985</v>
      </c>
      <c r="R20" s="13">
        <v>29.92213418706122</v>
      </c>
    </row>
    <row r="21" spans="1:18" ht="19.5" customHeight="1">
      <c r="A21" s="3">
        <v>14</v>
      </c>
      <c r="B21" s="46">
        <v>22</v>
      </c>
      <c r="C21" s="47" t="s">
        <v>27</v>
      </c>
      <c r="D21" s="140" t="s">
        <v>102</v>
      </c>
      <c r="E21" s="92" t="s">
        <v>103</v>
      </c>
      <c r="F21" s="93">
        <v>0</v>
      </c>
      <c r="G21" s="94" t="s">
        <v>115</v>
      </c>
      <c r="H21" s="92">
        <v>5.507</v>
      </c>
      <c r="I21" s="93">
        <v>0</v>
      </c>
      <c r="J21" s="94">
        <v>5.507</v>
      </c>
      <c r="K21" s="92">
        <v>5.4315</v>
      </c>
      <c r="L21" s="93">
        <v>0</v>
      </c>
      <c r="M21" s="94">
        <v>5.4315</v>
      </c>
      <c r="N21" s="92">
        <v>5.658</v>
      </c>
      <c r="O21" s="93">
        <v>2</v>
      </c>
      <c r="P21" s="94">
        <v>6.158</v>
      </c>
      <c r="Q21" s="92">
        <v>5.4315</v>
      </c>
      <c r="R21" s="13">
        <v>28.52578336831822</v>
      </c>
    </row>
    <row r="22" spans="1:18" ht="19.5" customHeight="1">
      <c r="A22" s="3">
        <v>15</v>
      </c>
      <c r="B22" s="46">
        <v>26</v>
      </c>
      <c r="C22" s="47" t="s">
        <v>33</v>
      </c>
      <c r="D22" s="140" t="s">
        <v>108</v>
      </c>
      <c r="E22" s="92">
        <v>5.491</v>
      </c>
      <c r="F22" s="93">
        <v>0</v>
      </c>
      <c r="G22" s="94">
        <v>5.491</v>
      </c>
      <c r="H22" s="92">
        <v>5.5760000000000005</v>
      </c>
      <c r="I22" s="93">
        <v>1</v>
      </c>
      <c r="J22" s="94">
        <v>5.8260000000000005</v>
      </c>
      <c r="K22" s="92" t="s">
        <v>103</v>
      </c>
      <c r="L22" s="93">
        <v>0</v>
      </c>
      <c r="M22" s="94" t="s">
        <v>155</v>
      </c>
      <c r="N22" s="92" t="s">
        <v>103</v>
      </c>
      <c r="O22" s="93">
        <v>0</v>
      </c>
      <c r="P22" s="94" t="s">
        <v>155</v>
      </c>
      <c r="Q22" s="92">
        <v>5.491</v>
      </c>
      <c r="R22" s="13">
        <v>26.071444695313687</v>
      </c>
    </row>
    <row r="23" spans="1:18" ht="19.5" customHeight="1">
      <c r="A23" s="3">
        <v>16</v>
      </c>
      <c r="B23" s="46">
        <v>35</v>
      </c>
      <c r="C23" s="47" t="s">
        <v>70</v>
      </c>
      <c r="D23" s="140" t="s">
        <v>124</v>
      </c>
      <c r="E23" s="92">
        <v>5.6985</v>
      </c>
      <c r="F23" s="93">
        <v>0</v>
      </c>
      <c r="G23" s="94">
        <v>5.6985</v>
      </c>
      <c r="H23" s="92">
        <v>5.5215</v>
      </c>
      <c r="I23" s="93">
        <v>0</v>
      </c>
      <c r="J23" s="94">
        <v>5.5215</v>
      </c>
      <c r="K23" s="92">
        <v>5.8515</v>
      </c>
      <c r="L23" s="93">
        <v>1</v>
      </c>
      <c r="M23" s="94">
        <v>6.1015</v>
      </c>
      <c r="N23" s="92">
        <v>5.5945</v>
      </c>
      <c r="O23" s="93">
        <v>0</v>
      </c>
      <c r="P23" s="94">
        <v>5.5945</v>
      </c>
      <c r="Q23" s="92">
        <v>5.5215</v>
      </c>
      <c r="R23" s="13">
        <v>24.843986677682015</v>
      </c>
    </row>
    <row r="24" spans="1:18" ht="19.5" customHeight="1">
      <c r="A24" s="3">
        <v>17</v>
      </c>
      <c r="B24" s="46">
        <v>25</v>
      </c>
      <c r="C24" s="142" t="s">
        <v>30</v>
      </c>
      <c r="D24" s="140" t="s">
        <v>112</v>
      </c>
      <c r="E24" s="92" t="s">
        <v>103</v>
      </c>
      <c r="F24" s="93">
        <v>0</v>
      </c>
      <c r="G24" s="94" t="s">
        <v>115</v>
      </c>
      <c r="H24" s="92">
        <v>5.5765</v>
      </c>
      <c r="I24" s="93">
        <v>0</v>
      </c>
      <c r="J24" s="94">
        <v>5.5765</v>
      </c>
      <c r="K24" s="92" t="s">
        <v>103</v>
      </c>
      <c r="L24" s="93">
        <v>0</v>
      </c>
      <c r="M24" s="94" t="s">
        <v>155</v>
      </c>
      <c r="N24" s="92" t="s">
        <v>103</v>
      </c>
      <c r="O24" s="93">
        <v>0</v>
      </c>
      <c r="P24" s="94" t="s">
        <v>155</v>
      </c>
      <c r="Q24" s="92">
        <v>5.5765</v>
      </c>
      <c r="R24" s="13">
        <v>22.681229457436533</v>
      </c>
    </row>
    <row r="25" spans="1:18" ht="19.5" customHeight="1">
      <c r="A25" s="3">
        <v>18</v>
      </c>
      <c r="B25" s="46">
        <v>30</v>
      </c>
      <c r="C25" s="47" t="s">
        <v>73</v>
      </c>
      <c r="D25" s="140" t="s">
        <v>96</v>
      </c>
      <c r="E25" s="92">
        <v>6.3454999999999995</v>
      </c>
      <c r="F25" s="93">
        <v>3</v>
      </c>
      <c r="G25" s="94">
        <v>7.0954999999999995</v>
      </c>
      <c r="H25" s="92" t="s">
        <v>103</v>
      </c>
      <c r="I25" s="93">
        <v>0</v>
      </c>
      <c r="J25" s="94" t="s">
        <v>115</v>
      </c>
      <c r="K25" s="92">
        <v>6.0145</v>
      </c>
      <c r="L25" s="93">
        <v>0</v>
      </c>
      <c r="M25" s="94">
        <v>6.0145</v>
      </c>
      <c r="N25" s="92">
        <v>5.644</v>
      </c>
      <c r="O25" s="93">
        <v>0</v>
      </c>
      <c r="P25" s="94">
        <v>5.644</v>
      </c>
      <c r="Q25" s="92">
        <v>5.644</v>
      </c>
      <c r="R25" s="13">
        <v>20.112865975346484</v>
      </c>
    </row>
    <row r="26" spans="1:18" ht="19.5" customHeight="1">
      <c r="A26" s="3">
        <v>19</v>
      </c>
      <c r="B26" s="46">
        <v>39</v>
      </c>
      <c r="C26" s="47" t="s">
        <v>72</v>
      </c>
      <c r="D26" s="140" t="s">
        <v>116</v>
      </c>
      <c r="E26" s="92">
        <v>5.9350000000000005</v>
      </c>
      <c r="F26" s="93">
        <v>0</v>
      </c>
      <c r="G26" s="94">
        <v>5.9350000000000005</v>
      </c>
      <c r="H26" s="92">
        <v>5.6665</v>
      </c>
      <c r="I26" s="93">
        <v>1</v>
      </c>
      <c r="J26" s="94">
        <v>5.9165</v>
      </c>
      <c r="K26" s="92">
        <v>6.3469999999999995</v>
      </c>
      <c r="L26" s="93">
        <v>1</v>
      </c>
      <c r="M26" s="94">
        <v>6.5969999999999995</v>
      </c>
      <c r="N26" s="92">
        <v>5.646</v>
      </c>
      <c r="O26" s="93">
        <v>0</v>
      </c>
      <c r="P26" s="94">
        <v>5.646</v>
      </c>
      <c r="Q26" s="92">
        <v>5.646</v>
      </c>
      <c r="R26" s="13">
        <v>20.03816846854969</v>
      </c>
    </row>
    <row r="27" spans="1:18" ht="19.5" customHeight="1">
      <c r="A27" s="3">
        <v>20</v>
      </c>
      <c r="B27" s="46">
        <v>47</v>
      </c>
      <c r="C27" s="47" t="s">
        <v>69</v>
      </c>
      <c r="D27" s="140" t="s">
        <v>125</v>
      </c>
      <c r="E27" s="92">
        <v>5.6785</v>
      </c>
      <c r="F27" s="93">
        <v>0</v>
      </c>
      <c r="G27" s="94">
        <v>5.6785</v>
      </c>
      <c r="H27" s="92">
        <v>5.8065</v>
      </c>
      <c r="I27" s="93">
        <v>1</v>
      </c>
      <c r="J27" s="94">
        <v>6.0565</v>
      </c>
      <c r="K27" s="92">
        <v>6.209</v>
      </c>
      <c r="L27" s="93">
        <v>0</v>
      </c>
      <c r="M27" s="94">
        <v>6.209</v>
      </c>
      <c r="N27" s="92">
        <v>5.76</v>
      </c>
      <c r="O27" s="93">
        <v>0</v>
      </c>
      <c r="P27" s="94">
        <v>5.76</v>
      </c>
      <c r="Q27" s="92">
        <v>5.6785</v>
      </c>
      <c r="R27" s="13">
        <v>18.83537429437762</v>
      </c>
    </row>
    <row r="28" spans="1:18" ht="19.5" customHeight="1">
      <c r="A28" s="3">
        <v>21</v>
      </c>
      <c r="B28" s="46">
        <v>32</v>
      </c>
      <c r="C28" s="47" t="s">
        <v>80</v>
      </c>
      <c r="D28" s="140" t="s">
        <v>113</v>
      </c>
      <c r="E28" s="92">
        <v>5.6145</v>
      </c>
      <c r="F28" s="93">
        <v>1</v>
      </c>
      <c r="G28" s="94">
        <v>5.8645</v>
      </c>
      <c r="H28" s="92">
        <v>5.686999999999999</v>
      </c>
      <c r="I28" s="93">
        <v>0</v>
      </c>
      <c r="J28" s="94">
        <v>5.686999999999999</v>
      </c>
      <c r="K28" s="92">
        <v>5.843500000000001</v>
      </c>
      <c r="L28" s="93">
        <v>0</v>
      </c>
      <c r="M28" s="94">
        <v>5.843500000000001</v>
      </c>
      <c r="N28" s="92">
        <v>5.709</v>
      </c>
      <c r="O28" s="93">
        <v>0</v>
      </c>
      <c r="P28" s="94">
        <v>5.709</v>
      </c>
      <c r="Q28" s="92">
        <v>5.686999999999999</v>
      </c>
      <c r="R28" s="13">
        <v>18.524194290454247</v>
      </c>
    </row>
    <row r="29" spans="1:18" ht="19.5" customHeight="1">
      <c r="A29" s="3">
        <v>22</v>
      </c>
      <c r="B29" s="46">
        <v>49</v>
      </c>
      <c r="C29" s="47" t="s">
        <v>68</v>
      </c>
      <c r="D29" s="140" t="s">
        <v>120</v>
      </c>
      <c r="E29" s="92" t="s">
        <v>103</v>
      </c>
      <c r="F29" s="93">
        <v>0</v>
      </c>
      <c r="G29" s="94" t="s">
        <v>115</v>
      </c>
      <c r="H29" s="92">
        <v>5.8375</v>
      </c>
      <c r="I29" s="93">
        <v>0</v>
      </c>
      <c r="J29" s="94">
        <v>5.8375</v>
      </c>
      <c r="K29" s="92" t="s">
        <v>103</v>
      </c>
      <c r="L29" s="93">
        <v>0</v>
      </c>
      <c r="M29" s="94" t="s">
        <v>155</v>
      </c>
      <c r="N29" s="92" t="s">
        <v>103</v>
      </c>
      <c r="O29" s="93">
        <v>0</v>
      </c>
      <c r="P29" s="94" t="s">
        <v>155</v>
      </c>
      <c r="Q29" s="92">
        <v>5.8375</v>
      </c>
      <c r="R29" s="13">
        <v>13.23759643822955</v>
      </c>
    </row>
    <row r="30" spans="1:18" ht="19.5" customHeight="1">
      <c r="A30" s="3">
        <v>23</v>
      </c>
      <c r="B30" s="46">
        <v>52</v>
      </c>
      <c r="C30" s="142" t="s">
        <v>65</v>
      </c>
      <c r="D30" s="140"/>
      <c r="E30" s="92" t="s">
        <v>103</v>
      </c>
      <c r="F30" s="93">
        <v>0</v>
      </c>
      <c r="G30" s="94" t="s">
        <v>115</v>
      </c>
      <c r="H30" s="92">
        <v>5.885</v>
      </c>
      <c r="I30" s="93">
        <v>0</v>
      </c>
      <c r="J30" s="94">
        <v>5.885</v>
      </c>
      <c r="K30" s="92" t="s">
        <v>103</v>
      </c>
      <c r="L30" s="93">
        <v>0</v>
      </c>
      <c r="M30" s="94" t="s">
        <v>155</v>
      </c>
      <c r="N30" s="92" t="s">
        <v>103</v>
      </c>
      <c r="O30" s="93">
        <v>0</v>
      </c>
      <c r="P30" s="94" t="s">
        <v>155</v>
      </c>
      <c r="Q30" s="92">
        <v>5.885</v>
      </c>
      <c r="R30" s="13">
        <v>11.652684793833057</v>
      </c>
    </row>
    <row r="31" spans="1:18" ht="19.5" customHeight="1">
      <c r="A31" s="3">
        <v>24</v>
      </c>
      <c r="B31" s="46">
        <v>38</v>
      </c>
      <c r="C31" s="47" t="s">
        <v>37</v>
      </c>
      <c r="D31" s="140" t="s">
        <v>101</v>
      </c>
      <c r="E31" s="92" t="s">
        <v>103</v>
      </c>
      <c r="F31" s="93">
        <v>0</v>
      </c>
      <c r="G31" s="94" t="s">
        <v>115</v>
      </c>
      <c r="H31" s="92" t="s">
        <v>103</v>
      </c>
      <c r="I31" s="93">
        <v>0</v>
      </c>
      <c r="J31" s="94" t="s">
        <v>115</v>
      </c>
      <c r="K31" s="92">
        <v>7.192</v>
      </c>
      <c r="L31" s="93">
        <v>0</v>
      </c>
      <c r="M31" s="94">
        <v>7.192</v>
      </c>
      <c r="N31" s="92">
        <v>5.890499999999999</v>
      </c>
      <c r="O31" s="93">
        <v>0</v>
      </c>
      <c r="P31" s="94">
        <v>5.890499999999999</v>
      </c>
      <c r="Q31" s="92">
        <v>5.890499999999999</v>
      </c>
      <c r="R31" s="13">
        <v>11.47164138514071</v>
      </c>
    </row>
    <row r="32" spans="1:18" ht="19.5" customHeight="1">
      <c r="A32" s="3">
        <v>25</v>
      </c>
      <c r="B32" s="46">
        <v>10</v>
      </c>
      <c r="C32" s="47" t="s">
        <v>15</v>
      </c>
      <c r="D32" s="140" t="s">
        <v>107</v>
      </c>
      <c r="E32" s="92">
        <v>7.613999999999999</v>
      </c>
      <c r="F32" s="93">
        <v>0</v>
      </c>
      <c r="G32" s="94">
        <v>7.613999999999999</v>
      </c>
      <c r="H32" s="92">
        <v>6.5885</v>
      </c>
      <c r="I32" s="93">
        <v>1</v>
      </c>
      <c r="J32" s="94">
        <v>6.8385</v>
      </c>
      <c r="K32" s="92" t="s">
        <v>103</v>
      </c>
      <c r="L32" s="93">
        <v>0</v>
      </c>
      <c r="M32" s="94" t="s">
        <v>155</v>
      </c>
      <c r="N32" s="92" t="s">
        <v>103</v>
      </c>
      <c r="O32" s="93">
        <v>0</v>
      </c>
      <c r="P32" s="94" t="s">
        <v>155</v>
      </c>
      <c r="Q32" s="92">
        <v>6.8385</v>
      </c>
      <c r="R32" s="13">
        <v>2.5</v>
      </c>
    </row>
    <row r="33" spans="1:18" ht="19.5" customHeight="1">
      <c r="A33" s="3">
        <v>25</v>
      </c>
      <c r="B33" s="46">
        <v>20</v>
      </c>
      <c r="C33" s="47" t="s">
        <v>24</v>
      </c>
      <c r="D33" s="140" t="s">
        <v>123</v>
      </c>
      <c r="E33" s="92" t="s">
        <v>103</v>
      </c>
      <c r="F33" s="93">
        <v>0</v>
      </c>
      <c r="G33" s="94" t="s">
        <v>115</v>
      </c>
      <c r="H33" s="92">
        <v>6.750500000000001</v>
      </c>
      <c r="I33" s="93">
        <v>2</v>
      </c>
      <c r="J33" s="94">
        <v>7.250500000000001</v>
      </c>
      <c r="K33" s="92" t="s">
        <v>103</v>
      </c>
      <c r="L33" s="93">
        <v>0</v>
      </c>
      <c r="M33" s="94" t="s">
        <v>155</v>
      </c>
      <c r="N33" s="92" t="s">
        <v>103</v>
      </c>
      <c r="O33" s="93">
        <v>0</v>
      </c>
      <c r="P33" s="94" t="s">
        <v>155</v>
      </c>
      <c r="Q33" s="92">
        <v>7.250500000000001</v>
      </c>
      <c r="R33" s="13">
        <v>2.5</v>
      </c>
    </row>
    <row r="34" spans="1:18" ht="19.5" customHeight="1">
      <c r="A34" s="3">
        <v>25</v>
      </c>
      <c r="B34" s="46">
        <v>56</v>
      </c>
      <c r="C34" s="142" t="s">
        <v>38</v>
      </c>
      <c r="D34" s="140" t="s">
        <v>126</v>
      </c>
      <c r="E34" s="92">
        <v>8.959</v>
      </c>
      <c r="F34" s="93">
        <v>0</v>
      </c>
      <c r="G34" s="94">
        <v>8.959</v>
      </c>
      <c r="H34" s="92" t="s">
        <v>103</v>
      </c>
      <c r="I34" s="93">
        <v>0</v>
      </c>
      <c r="J34" s="94" t="s">
        <v>155</v>
      </c>
      <c r="K34" s="92" t="s">
        <v>103</v>
      </c>
      <c r="L34" s="93">
        <v>0</v>
      </c>
      <c r="M34" s="94" t="s">
        <v>155</v>
      </c>
      <c r="N34" s="92" t="s">
        <v>103</v>
      </c>
      <c r="O34" s="93">
        <v>0</v>
      </c>
      <c r="P34" s="94" t="s">
        <v>155</v>
      </c>
      <c r="Q34" s="92">
        <v>8.959</v>
      </c>
      <c r="R34" s="13">
        <v>2.5</v>
      </c>
    </row>
    <row r="35" spans="1:18" ht="19.5" customHeight="1">
      <c r="A35" s="3">
        <v>25</v>
      </c>
      <c r="B35" s="46">
        <v>68</v>
      </c>
      <c r="C35" s="142" t="s">
        <v>88</v>
      </c>
      <c r="D35" s="140" t="s">
        <v>127</v>
      </c>
      <c r="E35" s="92">
        <v>8.5495</v>
      </c>
      <c r="F35" s="93">
        <v>0</v>
      </c>
      <c r="G35" s="94">
        <v>8.5495</v>
      </c>
      <c r="H35" s="92">
        <v>6.455</v>
      </c>
      <c r="I35" s="93">
        <v>0</v>
      </c>
      <c r="J35" s="94">
        <v>6.455</v>
      </c>
      <c r="K35" s="92">
        <v>6.3505</v>
      </c>
      <c r="L35" s="93">
        <v>0</v>
      </c>
      <c r="M35" s="94">
        <v>6.3505</v>
      </c>
      <c r="N35" s="92" t="s">
        <v>103</v>
      </c>
      <c r="O35" s="93">
        <v>0</v>
      </c>
      <c r="P35" s="94" t="s">
        <v>115</v>
      </c>
      <c r="Q35" s="92">
        <v>6.3505</v>
      </c>
      <c r="R35" s="13">
        <v>2.5</v>
      </c>
    </row>
    <row r="36" spans="1:18" ht="19.5" customHeight="1">
      <c r="A36" s="3">
        <v>29</v>
      </c>
      <c r="B36" s="46">
        <v>5</v>
      </c>
      <c r="C36" s="47" t="s">
        <v>14</v>
      </c>
      <c r="D36" s="140" t="s">
        <v>111</v>
      </c>
      <c r="E36" s="92" t="s">
        <v>103</v>
      </c>
      <c r="F36" s="93">
        <v>0</v>
      </c>
      <c r="G36" s="94" t="s">
        <v>155</v>
      </c>
      <c r="H36" s="92" t="s">
        <v>103</v>
      </c>
      <c r="I36" s="93">
        <v>0</v>
      </c>
      <c r="J36" s="94" t="s">
        <v>155</v>
      </c>
      <c r="K36" s="92" t="s">
        <v>103</v>
      </c>
      <c r="L36" s="93">
        <v>0</v>
      </c>
      <c r="M36" s="94" t="s">
        <v>155</v>
      </c>
      <c r="N36" s="92" t="s">
        <v>103</v>
      </c>
      <c r="O36" s="93">
        <v>0</v>
      </c>
      <c r="P36" s="94" t="s">
        <v>155</v>
      </c>
      <c r="Q36" s="92" t="s">
        <v>115</v>
      </c>
      <c r="R36" s="13">
        <v>0</v>
      </c>
    </row>
    <row r="37" spans="1:18" ht="19.5" customHeight="1">
      <c r="A37" s="3">
        <v>29</v>
      </c>
      <c r="B37" s="46">
        <v>7</v>
      </c>
      <c r="C37" s="47" t="s">
        <v>28</v>
      </c>
      <c r="D37" s="140" t="s">
        <v>128</v>
      </c>
      <c r="E37" s="92" t="s">
        <v>103</v>
      </c>
      <c r="F37" s="93">
        <v>0</v>
      </c>
      <c r="G37" s="94" t="s">
        <v>155</v>
      </c>
      <c r="H37" s="92" t="s">
        <v>103</v>
      </c>
      <c r="I37" s="93">
        <v>0</v>
      </c>
      <c r="J37" s="94" t="s">
        <v>155</v>
      </c>
      <c r="K37" s="92" t="s">
        <v>103</v>
      </c>
      <c r="L37" s="93">
        <v>0</v>
      </c>
      <c r="M37" s="94" t="s">
        <v>155</v>
      </c>
      <c r="N37" s="92" t="s">
        <v>103</v>
      </c>
      <c r="O37" s="93">
        <v>0</v>
      </c>
      <c r="P37" s="94" t="s">
        <v>155</v>
      </c>
      <c r="Q37" s="92" t="s">
        <v>115</v>
      </c>
      <c r="R37" s="13">
        <v>0</v>
      </c>
    </row>
    <row r="38" spans="1:18" ht="19.5" customHeight="1">
      <c r="A38" s="3">
        <v>29</v>
      </c>
      <c r="B38" s="46">
        <v>11</v>
      </c>
      <c r="C38" s="47" t="s">
        <v>71</v>
      </c>
      <c r="D38" s="140" t="s">
        <v>129</v>
      </c>
      <c r="E38" s="92" t="s">
        <v>103</v>
      </c>
      <c r="F38" s="93">
        <v>0</v>
      </c>
      <c r="G38" s="94" t="s">
        <v>155</v>
      </c>
      <c r="H38" s="92" t="s">
        <v>103</v>
      </c>
      <c r="I38" s="93">
        <v>0</v>
      </c>
      <c r="J38" s="94" t="s">
        <v>155</v>
      </c>
      <c r="K38" s="92" t="s">
        <v>103</v>
      </c>
      <c r="L38" s="93">
        <v>0</v>
      </c>
      <c r="M38" s="94" t="s">
        <v>155</v>
      </c>
      <c r="N38" s="92" t="s">
        <v>103</v>
      </c>
      <c r="O38" s="93">
        <v>0</v>
      </c>
      <c r="P38" s="94" t="s">
        <v>155</v>
      </c>
      <c r="Q38" s="92" t="s">
        <v>115</v>
      </c>
      <c r="R38" s="13">
        <v>0</v>
      </c>
    </row>
    <row r="39" spans="1:18" ht="19.5" customHeight="1">
      <c r="A39" s="3">
        <v>29</v>
      </c>
      <c r="B39" s="46">
        <v>14</v>
      </c>
      <c r="C39" s="47" t="s">
        <v>76</v>
      </c>
      <c r="D39" s="140" t="s">
        <v>130</v>
      </c>
      <c r="E39" s="92" t="s">
        <v>103</v>
      </c>
      <c r="F39" s="93">
        <v>0</v>
      </c>
      <c r="G39" s="94" t="s">
        <v>155</v>
      </c>
      <c r="H39" s="92" t="s">
        <v>103</v>
      </c>
      <c r="I39" s="93">
        <v>0</v>
      </c>
      <c r="J39" s="94" t="s">
        <v>155</v>
      </c>
      <c r="K39" s="92" t="s">
        <v>103</v>
      </c>
      <c r="L39" s="93">
        <v>0</v>
      </c>
      <c r="M39" s="94" t="s">
        <v>155</v>
      </c>
      <c r="N39" s="92" t="s">
        <v>103</v>
      </c>
      <c r="O39" s="93">
        <v>0</v>
      </c>
      <c r="P39" s="94" t="s">
        <v>155</v>
      </c>
      <c r="Q39" s="92" t="s">
        <v>115</v>
      </c>
      <c r="R39" s="13">
        <v>0</v>
      </c>
    </row>
    <row r="40" spans="1:18" ht="19.5" customHeight="1">
      <c r="A40" s="3">
        <v>29</v>
      </c>
      <c r="B40" s="46">
        <v>15</v>
      </c>
      <c r="C40" s="47" t="s">
        <v>19</v>
      </c>
      <c r="D40" s="140" t="s">
        <v>122</v>
      </c>
      <c r="E40" s="92" t="s">
        <v>103</v>
      </c>
      <c r="F40" s="93">
        <v>0</v>
      </c>
      <c r="G40" s="94" t="s">
        <v>155</v>
      </c>
      <c r="H40" s="92" t="s">
        <v>103</v>
      </c>
      <c r="I40" s="93">
        <v>0</v>
      </c>
      <c r="J40" s="94" t="s">
        <v>155</v>
      </c>
      <c r="K40" s="92" t="s">
        <v>103</v>
      </c>
      <c r="L40" s="93">
        <v>0</v>
      </c>
      <c r="M40" s="94" t="s">
        <v>155</v>
      </c>
      <c r="N40" s="92" t="s">
        <v>103</v>
      </c>
      <c r="O40" s="93">
        <v>0</v>
      </c>
      <c r="P40" s="94" t="s">
        <v>155</v>
      </c>
      <c r="Q40" s="92" t="s">
        <v>115</v>
      </c>
      <c r="R40" s="13">
        <v>0</v>
      </c>
    </row>
    <row r="41" spans="1:18" ht="19.5" customHeight="1">
      <c r="A41" s="3">
        <v>29</v>
      </c>
      <c r="B41" s="46">
        <v>16</v>
      </c>
      <c r="C41" s="142" t="s">
        <v>61</v>
      </c>
      <c r="D41" s="140" t="s">
        <v>131</v>
      </c>
      <c r="E41" s="92" t="s">
        <v>103</v>
      </c>
      <c r="F41" s="93">
        <v>0</v>
      </c>
      <c r="G41" s="94" t="s">
        <v>155</v>
      </c>
      <c r="H41" s="92" t="s">
        <v>103</v>
      </c>
      <c r="I41" s="93">
        <v>0</v>
      </c>
      <c r="J41" s="94" t="s">
        <v>155</v>
      </c>
      <c r="K41" s="92" t="s">
        <v>103</v>
      </c>
      <c r="L41" s="93">
        <v>0</v>
      </c>
      <c r="M41" s="94" t="s">
        <v>155</v>
      </c>
      <c r="N41" s="92" t="s">
        <v>103</v>
      </c>
      <c r="O41" s="93">
        <v>0</v>
      </c>
      <c r="P41" s="94" t="s">
        <v>155</v>
      </c>
      <c r="Q41" s="92" t="s">
        <v>115</v>
      </c>
      <c r="R41" s="13">
        <v>0</v>
      </c>
    </row>
    <row r="42" spans="1:18" ht="19.5" customHeight="1">
      <c r="A42" s="3">
        <v>29</v>
      </c>
      <c r="B42" s="46">
        <v>19</v>
      </c>
      <c r="C42" s="47" t="s">
        <v>36</v>
      </c>
      <c r="D42" s="140" t="s">
        <v>132</v>
      </c>
      <c r="E42" s="92" t="s">
        <v>103</v>
      </c>
      <c r="F42" s="93">
        <v>0</v>
      </c>
      <c r="G42" s="94" t="s">
        <v>155</v>
      </c>
      <c r="H42" s="92" t="s">
        <v>103</v>
      </c>
      <c r="I42" s="93">
        <v>0</v>
      </c>
      <c r="J42" s="94" t="s">
        <v>155</v>
      </c>
      <c r="K42" s="92" t="s">
        <v>103</v>
      </c>
      <c r="L42" s="93">
        <v>0</v>
      </c>
      <c r="M42" s="94" t="s">
        <v>155</v>
      </c>
      <c r="N42" s="92" t="s">
        <v>103</v>
      </c>
      <c r="O42" s="93">
        <v>0</v>
      </c>
      <c r="P42" s="94" t="s">
        <v>155</v>
      </c>
      <c r="Q42" s="92" t="s">
        <v>115</v>
      </c>
      <c r="R42" s="13">
        <v>0</v>
      </c>
    </row>
    <row r="43" spans="1:18" ht="19.5" customHeight="1">
      <c r="A43" s="3">
        <v>29</v>
      </c>
      <c r="B43" s="46">
        <v>21</v>
      </c>
      <c r="C43" s="47" t="s">
        <v>77</v>
      </c>
      <c r="D43" s="140" t="s">
        <v>114</v>
      </c>
      <c r="E43" s="92" t="s">
        <v>103</v>
      </c>
      <c r="F43" s="93">
        <v>0</v>
      </c>
      <c r="G43" s="94" t="s">
        <v>155</v>
      </c>
      <c r="H43" s="92" t="s">
        <v>103</v>
      </c>
      <c r="I43" s="93">
        <v>0</v>
      </c>
      <c r="J43" s="94" t="s">
        <v>155</v>
      </c>
      <c r="K43" s="92" t="s">
        <v>103</v>
      </c>
      <c r="L43" s="93">
        <v>0</v>
      </c>
      <c r="M43" s="94" t="s">
        <v>155</v>
      </c>
      <c r="N43" s="92" t="s">
        <v>103</v>
      </c>
      <c r="O43" s="93">
        <v>0</v>
      </c>
      <c r="P43" s="94" t="s">
        <v>155</v>
      </c>
      <c r="Q43" s="92" t="s">
        <v>115</v>
      </c>
      <c r="R43" s="13">
        <v>0</v>
      </c>
    </row>
    <row r="44" spans="1:18" ht="19.5" customHeight="1">
      <c r="A44" s="3">
        <v>29</v>
      </c>
      <c r="B44" s="46">
        <v>23</v>
      </c>
      <c r="C44" s="47" t="s">
        <v>60</v>
      </c>
      <c r="D44" s="140"/>
      <c r="E44" s="92" t="s">
        <v>103</v>
      </c>
      <c r="F44" s="93">
        <v>0</v>
      </c>
      <c r="G44" s="94" t="s">
        <v>155</v>
      </c>
      <c r="H44" s="92" t="s">
        <v>103</v>
      </c>
      <c r="I44" s="93">
        <v>0</v>
      </c>
      <c r="J44" s="94" t="s">
        <v>155</v>
      </c>
      <c r="K44" s="92" t="s">
        <v>103</v>
      </c>
      <c r="L44" s="93">
        <v>0</v>
      </c>
      <c r="M44" s="94" t="s">
        <v>155</v>
      </c>
      <c r="N44" s="92" t="s">
        <v>103</v>
      </c>
      <c r="O44" s="93">
        <v>0</v>
      </c>
      <c r="P44" s="94" t="s">
        <v>155</v>
      </c>
      <c r="Q44" s="92" t="s">
        <v>115</v>
      </c>
      <c r="R44" s="13">
        <v>0</v>
      </c>
    </row>
    <row r="45" spans="1:18" ht="19.5" customHeight="1">
      <c r="A45" s="3">
        <v>29</v>
      </c>
      <c r="B45" s="46">
        <v>24</v>
      </c>
      <c r="C45" s="47" t="s">
        <v>78</v>
      </c>
      <c r="D45" s="140"/>
      <c r="E45" s="92" t="s">
        <v>103</v>
      </c>
      <c r="F45" s="93">
        <v>0</v>
      </c>
      <c r="G45" s="94" t="s">
        <v>155</v>
      </c>
      <c r="H45" s="92" t="s">
        <v>103</v>
      </c>
      <c r="I45" s="93">
        <v>0</v>
      </c>
      <c r="J45" s="94" t="s">
        <v>155</v>
      </c>
      <c r="K45" s="92" t="s">
        <v>103</v>
      </c>
      <c r="L45" s="93">
        <v>0</v>
      </c>
      <c r="M45" s="94" t="s">
        <v>155</v>
      </c>
      <c r="N45" s="92" t="s">
        <v>103</v>
      </c>
      <c r="O45" s="93">
        <v>0</v>
      </c>
      <c r="P45" s="94" t="s">
        <v>155</v>
      </c>
      <c r="Q45" s="92" t="s">
        <v>115</v>
      </c>
      <c r="R45" s="13">
        <v>0</v>
      </c>
    </row>
    <row r="46" spans="1:18" ht="19.5" customHeight="1">
      <c r="A46" s="3">
        <v>29</v>
      </c>
      <c r="B46" s="46">
        <v>27</v>
      </c>
      <c r="C46" s="47" t="s">
        <v>17</v>
      </c>
      <c r="D46" s="140" t="s">
        <v>133</v>
      </c>
      <c r="E46" s="92" t="s">
        <v>103</v>
      </c>
      <c r="F46" s="93">
        <v>0</v>
      </c>
      <c r="G46" s="94" t="s">
        <v>155</v>
      </c>
      <c r="H46" s="92" t="s">
        <v>103</v>
      </c>
      <c r="I46" s="93">
        <v>0</v>
      </c>
      <c r="J46" s="94" t="s">
        <v>155</v>
      </c>
      <c r="K46" s="92" t="s">
        <v>103</v>
      </c>
      <c r="L46" s="93">
        <v>0</v>
      </c>
      <c r="M46" s="94" t="s">
        <v>155</v>
      </c>
      <c r="N46" s="92" t="s">
        <v>103</v>
      </c>
      <c r="O46" s="93">
        <v>0</v>
      </c>
      <c r="P46" s="94" t="s">
        <v>155</v>
      </c>
      <c r="Q46" s="92" t="s">
        <v>115</v>
      </c>
      <c r="R46" s="13">
        <v>0</v>
      </c>
    </row>
    <row r="47" spans="1:18" ht="19.5" customHeight="1">
      <c r="A47" s="3">
        <v>29</v>
      </c>
      <c r="B47" s="46">
        <v>28</v>
      </c>
      <c r="C47" s="47" t="s">
        <v>79</v>
      </c>
      <c r="D47" s="140" t="s">
        <v>134</v>
      </c>
      <c r="E47" s="92" t="s">
        <v>103</v>
      </c>
      <c r="F47" s="93">
        <v>0</v>
      </c>
      <c r="G47" s="94" t="s">
        <v>155</v>
      </c>
      <c r="H47" s="92" t="s">
        <v>103</v>
      </c>
      <c r="I47" s="93">
        <v>0</v>
      </c>
      <c r="J47" s="94" t="s">
        <v>155</v>
      </c>
      <c r="K47" s="92" t="s">
        <v>103</v>
      </c>
      <c r="L47" s="93">
        <v>0</v>
      </c>
      <c r="M47" s="94" t="s">
        <v>155</v>
      </c>
      <c r="N47" s="92" t="s">
        <v>103</v>
      </c>
      <c r="O47" s="93">
        <v>0</v>
      </c>
      <c r="P47" s="94" t="s">
        <v>155</v>
      </c>
      <c r="Q47" s="92" t="s">
        <v>115</v>
      </c>
      <c r="R47" s="13">
        <v>0</v>
      </c>
    </row>
    <row r="48" spans="1:18" ht="19.5" customHeight="1">
      <c r="A48" s="3">
        <v>29</v>
      </c>
      <c r="B48" s="46">
        <v>29</v>
      </c>
      <c r="C48" s="47" t="s">
        <v>31</v>
      </c>
      <c r="D48" s="140" t="s">
        <v>109</v>
      </c>
      <c r="E48" s="92" t="s">
        <v>103</v>
      </c>
      <c r="F48" s="93">
        <v>0</v>
      </c>
      <c r="G48" s="94" t="s">
        <v>155</v>
      </c>
      <c r="H48" s="92" t="s">
        <v>103</v>
      </c>
      <c r="I48" s="93">
        <v>0</v>
      </c>
      <c r="J48" s="94" t="s">
        <v>155</v>
      </c>
      <c r="K48" s="92" t="s">
        <v>103</v>
      </c>
      <c r="L48" s="93">
        <v>0</v>
      </c>
      <c r="M48" s="94" t="s">
        <v>155</v>
      </c>
      <c r="N48" s="92" t="s">
        <v>103</v>
      </c>
      <c r="O48" s="93">
        <v>0</v>
      </c>
      <c r="P48" s="94" t="s">
        <v>155</v>
      </c>
      <c r="Q48" s="92" t="s">
        <v>115</v>
      </c>
      <c r="R48" s="13">
        <v>0</v>
      </c>
    </row>
    <row r="49" spans="1:18" ht="19.5" customHeight="1">
      <c r="A49" s="3">
        <v>29</v>
      </c>
      <c r="B49" s="46">
        <v>33</v>
      </c>
      <c r="C49" s="47" t="s">
        <v>21</v>
      </c>
      <c r="D49" s="140" t="s">
        <v>135</v>
      </c>
      <c r="E49" s="92" t="s">
        <v>103</v>
      </c>
      <c r="F49" s="93">
        <v>0</v>
      </c>
      <c r="G49" s="94" t="s">
        <v>155</v>
      </c>
      <c r="H49" s="92" t="s">
        <v>103</v>
      </c>
      <c r="I49" s="93">
        <v>0</v>
      </c>
      <c r="J49" s="94" t="s">
        <v>155</v>
      </c>
      <c r="K49" s="92" t="s">
        <v>103</v>
      </c>
      <c r="L49" s="93">
        <v>0</v>
      </c>
      <c r="M49" s="94" t="s">
        <v>155</v>
      </c>
      <c r="N49" s="92" t="s">
        <v>103</v>
      </c>
      <c r="O49" s="93">
        <v>0</v>
      </c>
      <c r="P49" s="94" t="s">
        <v>155</v>
      </c>
      <c r="Q49" s="92" t="s">
        <v>115</v>
      </c>
      <c r="R49" s="13">
        <v>0</v>
      </c>
    </row>
    <row r="50" spans="1:18" ht="19.5" customHeight="1">
      <c r="A50" s="3">
        <v>29</v>
      </c>
      <c r="B50" s="46">
        <v>34</v>
      </c>
      <c r="C50" s="47" t="s">
        <v>29</v>
      </c>
      <c r="D50" s="140" t="s">
        <v>136</v>
      </c>
      <c r="E50" s="92" t="s">
        <v>103</v>
      </c>
      <c r="F50" s="93">
        <v>0</v>
      </c>
      <c r="G50" s="94" t="s">
        <v>155</v>
      </c>
      <c r="H50" s="92" t="s">
        <v>103</v>
      </c>
      <c r="I50" s="93">
        <v>0</v>
      </c>
      <c r="J50" s="94" t="s">
        <v>155</v>
      </c>
      <c r="K50" s="92" t="s">
        <v>103</v>
      </c>
      <c r="L50" s="93">
        <v>0</v>
      </c>
      <c r="M50" s="94" t="s">
        <v>155</v>
      </c>
      <c r="N50" s="92" t="s">
        <v>103</v>
      </c>
      <c r="O50" s="93">
        <v>0</v>
      </c>
      <c r="P50" s="94" t="s">
        <v>155</v>
      </c>
      <c r="Q50" s="92" t="s">
        <v>115</v>
      </c>
      <c r="R50" s="13">
        <v>0</v>
      </c>
    </row>
    <row r="51" spans="1:18" ht="19.5" customHeight="1">
      <c r="A51" s="3">
        <v>29</v>
      </c>
      <c r="B51" s="46">
        <v>36</v>
      </c>
      <c r="C51" s="47" t="s">
        <v>25</v>
      </c>
      <c r="D51" s="140" t="s">
        <v>121</v>
      </c>
      <c r="E51" s="92" t="s">
        <v>103</v>
      </c>
      <c r="F51" s="93">
        <v>0</v>
      </c>
      <c r="G51" s="94" t="s">
        <v>155</v>
      </c>
      <c r="H51" s="92" t="s">
        <v>103</v>
      </c>
      <c r="I51" s="93">
        <v>0</v>
      </c>
      <c r="J51" s="94" t="s">
        <v>155</v>
      </c>
      <c r="K51" s="92" t="s">
        <v>103</v>
      </c>
      <c r="L51" s="93">
        <v>0</v>
      </c>
      <c r="M51" s="94" t="s">
        <v>155</v>
      </c>
      <c r="N51" s="92" t="s">
        <v>103</v>
      </c>
      <c r="O51" s="93">
        <v>0</v>
      </c>
      <c r="P51" s="94" t="s">
        <v>155</v>
      </c>
      <c r="Q51" s="92" t="s">
        <v>115</v>
      </c>
      <c r="R51" s="13">
        <v>0</v>
      </c>
    </row>
    <row r="52" spans="1:18" ht="19.5" customHeight="1">
      <c r="A52" s="3">
        <v>29</v>
      </c>
      <c r="B52" s="46">
        <v>40</v>
      </c>
      <c r="C52" s="47" t="s">
        <v>117</v>
      </c>
      <c r="D52" s="140" t="s">
        <v>118</v>
      </c>
      <c r="E52" s="92" t="s">
        <v>103</v>
      </c>
      <c r="F52" s="93">
        <v>0</v>
      </c>
      <c r="G52" s="94" t="s">
        <v>155</v>
      </c>
      <c r="H52" s="92" t="s">
        <v>103</v>
      </c>
      <c r="I52" s="93">
        <v>0</v>
      </c>
      <c r="J52" s="94" t="s">
        <v>155</v>
      </c>
      <c r="K52" s="92" t="s">
        <v>103</v>
      </c>
      <c r="L52" s="93">
        <v>0</v>
      </c>
      <c r="M52" s="94" t="s">
        <v>155</v>
      </c>
      <c r="N52" s="92" t="s">
        <v>103</v>
      </c>
      <c r="O52" s="93">
        <v>0</v>
      </c>
      <c r="P52" s="94" t="s">
        <v>155</v>
      </c>
      <c r="Q52" s="92" t="s">
        <v>115</v>
      </c>
      <c r="R52" s="13">
        <v>0</v>
      </c>
    </row>
    <row r="53" spans="1:18" ht="19.5" customHeight="1">
      <c r="A53" s="3">
        <v>29</v>
      </c>
      <c r="B53" s="46">
        <v>41</v>
      </c>
      <c r="C53" s="47" t="s">
        <v>64</v>
      </c>
      <c r="D53" s="140" t="s">
        <v>137</v>
      </c>
      <c r="E53" s="92" t="s">
        <v>103</v>
      </c>
      <c r="F53" s="93">
        <v>0</v>
      </c>
      <c r="G53" s="94" t="s">
        <v>155</v>
      </c>
      <c r="H53" s="92" t="s">
        <v>103</v>
      </c>
      <c r="I53" s="93">
        <v>0</v>
      </c>
      <c r="J53" s="94" t="s">
        <v>155</v>
      </c>
      <c r="K53" s="92" t="s">
        <v>103</v>
      </c>
      <c r="L53" s="93">
        <v>0</v>
      </c>
      <c r="M53" s="94" t="s">
        <v>155</v>
      </c>
      <c r="N53" s="92" t="s">
        <v>103</v>
      </c>
      <c r="O53" s="93">
        <v>0</v>
      </c>
      <c r="P53" s="94" t="s">
        <v>155</v>
      </c>
      <c r="Q53" s="92" t="s">
        <v>115</v>
      </c>
      <c r="R53" s="13">
        <v>0</v>
      </c>
    </row>
    <row r="54" spans="1:18" ht="19.5" customHeight="1">
      <c r="A54" s="3">
        <v>29</v>
      </c>
      <c r="B54" s="46">
        <v>42</v>
      </c>
      <c r="C54" s="47" t="s">
        <v>59</v>
      </c>
      <c r="D54" s="140" t="s">
        <v>138</v>
      </c>
      <c r="E54" s="92" t="s">
        <v>103</v>
      </c>
      <c r="F54" s="93">
        <v>0</v>
      </c>
      <c r="G54" s="94" t="s">
        <v>155</v>
      </c>
      <c r="H54" s="92" t="s">
        <v>103</v>
      </c>
      <c r="I54" s="93">
        <v>0</v>
      </c>
      <c r="J54" s="94" t="s">
        <v>155</v>
      </c>
      <c r="K54" s="92" t="s">
        <v>103</v>
      </c>
      <c r="L54" s="93">
        <v>0</v>
      </c>
      <c r="M54" s="94" t="s">
        <v>155</v>
      </c>
      <c r="N54" s="92" t="s">
        <v>103</v>
      </c>
      <c r="O54" s="93">
        <v>0</v>
      </c>
      <c r="P54" s="94" t="s">
        <v>155</v>
      </c>
      <c r="Q54" s="92" t="s">
        <v>115</v>
      </c>
      <c r="R54" s="13">
        <v>0</v>
      </c>
    </row>
    <row r="55" spans="1:18" ht="19.5" customHeight="1">
      <c r="A55" s="3">
        <v>29</v>
      </c>
      <c r="B55" s="46">
        <v>43</v>
      </c>
      <c r="C55" s="47" t="s">
        <v>34</v>
      </c>
      <c r="D55" s="140" t="s">
        <v>106</v>
      </c>
      <c r="E55" s="92" t="s">
        <v>103</v>
      </c>
      <c r="F55" s="93">
        <v>0</v>
      </c>
      <c r="G55" s="94" t="s">
        <v>155</v>
      </c>
      <c r="H55" s="92" t="s">
        <v>103</v>
      </c>
      <c r="I55" s="93">
        <v>0</v>
      </c>
      <c r="J55" s="94" t="s">
        <v>155</v>
      </c>
      <c r="K55" s="92" t="s">
        <v>103</v>
      </c>
      <c r="L55" s="93">
        <v>0</v>
      </c>
      <c r="M55" s="94" t="s">
        <v>155</v>
      </c>
      <c r="N55" s="92" t="s">
        <v>103</v>
      </c>
      <c r="O55" s="93">
        <v>0</v>
      </c>
      <c r="P55" s="94" t="s">
        <v>155</v>
      </c>
      <c r="Q55" s="92" t="s">
        <v>115</v>
      </c>
      <c r="R55" s="13">
        <v>0</v>
      </c>
    </row>
    <row r="56" spans="1:18" ht="19.5" customHeight="1">
      <c r="A56" s="3">
        <v>29</v>
      </c>
      <c r="B56" s="46">
        <v>44</v>
      </c>
      <c r="C56" s="47" t="s">
        <v>35</v>
      </c>
      <c r="D56" s="140" t="s">
        <v>139</v>
      </c>
      <c r="E56" s="92" t="s">
        <v>103</v>
      </c>
      <c r="F56" s="93">
        <v>0</v>
      </c>
      <c r="G56" s="94" t="s">
        <v>155</v>
      </c>
      <c r="H56" s="92" t="s">
        <v>103</v>
      </c>
      <c r="I56" s="93">
        <v>0</v>
      </c>
      <c r="J56" s="94" t="s">
        <v>155</v>
      </c>
      <c r="K56" s="92" t="s">
        <v>103</v>
      </c>
      <c r="L56" s="93">
        <v>0</v>
      </c>
      <c r="M56" s="94" t="s">
        <v>155</v>
      </c>
      <c r="N56" s="92" t="s">
        <v>103</v>
      </c>
      <c r="O56" s="93">
        <v>0</v>
      </c>
      <c r="P56" s="94" t="s">
        <v>155</v>
      </c>
      <c r="Q56" s="92" t="s">
        <v>115</v>
      </c>
      <c r="R56" s="13">
        <v>0</v>
      </c>
    </row>
    <row r="57" spans="1:18" ht="19.5" customHeight="1">
      <c r="A57" s="3">
        <v>29</v>
      </c>
      <c r="B57" s="46">
        <v>45</v>
      </c>
      <c r="C57" s="47" t="s">
        <v>62</v>
      </c>
      <c r="D57" s="140" t="s">
        <v>140</v>
      </c>
      <c r="E57" s="92" t="s">
        <v>103</v>
      </c>
      <c r="F57" s="93">
        <v>0</v>
      </c>
      <c r="G57" s="94" t="s">
        <v>155</v>
      </c>
      <c r="H57" s="92" t="s">
        <v>103</v>
      </c>
      <c r="I57" s="93">
        <v>0</v>
      </c>
      <c r="J57" s="94" t="s">
        <v>155</v>
      </c>
      <c r="K57" s="92" t="s">
        <v>103</v>
      </c>
      <c r="L57" s="93">
        <v>0</v>
      </c>
      <c r="M57" s="94" t="s">
        <v>155</v>
      </c>
      <c r="N57" s="92" t="s">
        <v>103</v>
      </c>
      <c r="O57" s="93">
        <v>0</v>
      </c>
      <c r="P57" s="94" t="s">
        <v>155</v>
      </c>
      <c r="Q57" s="92" t="s">
        <v>115</v>
      </c>
      <c r="R57" s="13">
        <v>0</v>
      </c>
    </row>
    <row r="58" spans="1:18" ht="19.5" customHeight="1">
      <c r="A58" s="3">
        <v>29</v>
      </c>
      <c r="B58" s="46">
        <v>46</v>
      </c>
      <c r="C58" s="47" t="s">
        <v>56</v>
      </c>
      <c r="D58" s="140" t="s">
        <v>141</v>
      </c>
      <c r="E58" s="92" t="s">
        <v>103</v>
      </c>
      <c r="F58" s="93">
        <v>0</v>
      </c>
      <c r="G58" s="94" t="s">
        <v>155</v>
      </c>
      <c r="H58" s="92" t="s">
        <v>103</v>
      </c>
      <c r="I58" s="93">
        <v>0</v>
      </c>
      <c r="J58" s="94" t="s">
        <v>155</v>
      </c>
      <c r="K58" s="92" t="s">
        <v>103</v>
      </c>
      <c r="L58" s="93">
        <v>0</v>
      </c>
      <c r="M58" s="94" t="s">
        <v>155</v>
      </c>
      <c r="N58" s="92" t="s">
        <v>103</v>
      </c>
      <c r="O58" s="93">
        <v>0</v>
      </c>
      <c r="P58" s="94" t="s">
        <v>155</v>
      </c>
      <c r="Q58" s="92" t="s">
        <v>115</v>
      </c>
      <c r="R58" s="13">
        <v>0</v>
      </c>
    </row>
    <row r="59" spans="1:18" ht="19.5" customHeight="1">
      <c r="A59" s="3">
        <v>29</v>
      </c>
      <c r="B59" s="46">
        <v>48</v>
      </c>
      <c r="C59" s="47" t="s">
        <v>67</v>
      </c>
      <c r="D59" s="140" t="s">
        <v>142</v>
      </c>
      <c r="E59" s="92" t="s">
        <v>103</v>
      </c>
      <c r="F59" s="93">
        <v>0</v>
      </c>
      <c r="G59" s="94" t="s">
        <v>155</v>
      </c>
      <c r="H59" s="92" t="s">
        <v>103</v>
      </c>
      <c r="I59" s="93">
        <v>0</v>
      </c>
      <c r="J59" s="94" t="s">
        <v>155</v>
      </c>
      <c r="K59" s="92" t="s">
        <v>103</v>
      </c>
      <c r="L59" s="93">
        <v>0</v>
      </c>
      <c r="M59" s="94" t="s">
        <v>155</v>
      </c>
      <c r="N59" s="92" t="s">
        <v>103</v>
      </c>
      <c r="O59" s="93">
        <v>0</v>
      </c>
      <c r="P59" s="94" t="s">
        <v>155</v>
      </c>
      <c r="Q59" s="92" t="s">
        <v>115</v>
      </c>
      <c r="R59" s="13">
        <v>0</v>
      </c>
    </row>
    <row r="60" spans="1:18" ht="19.5" customHeight="1">
      <c r="A60" s="3">
        <v>29</v>
      </c>
      <c r="B60" s="46">
        <v>50</v>
      </c>
      <c r="C60" s="47" t="s">
        <v>32</v>
      </c>
      <c r="D60" s="140" t="s">
        <v>143</v>
      </c>
      <c r="E60" s="92" t="s">
        <v>103</v>
      </c>
      <c r="F60" s="93">
        <v>0</v>
      </c>
      <c r="G60" s="94" t="s">
        <v>155</v>
      </c>
      <c r="H60" s="92" t="s">
        <v>103</v>
      </c>
      <c r="I60" s="93">
        <v>0</v>
      </c>
      <c r="J60" s="94" t="s">
        <v>155</v>
      </c>
      <c r="K60" s="92" t="s">
        <v>103</v>
      </c>
      <c r="L60" s="93">
        <v>0</v>
      </c>
      <c r="M60" s="94" t="s">
        <v>155</v>
      </c>
      <c r="N60" s="92" t="s">
        <v>103</v>
      </c>
      <c r="O60" s="93">
        <v>0</v>
      </c>
      <c r="P60" s="94" t="s">
        <v>155</v>
      </c>
      <c r="Q60" s="92" t="s">
        <v>115</v>
      </c>
      <c r="R60" s="13">
        <v>0</v>
      </c>
    </row>
    <row r="61" spans="1:18" ht="19.5" customHeight="1">
      <c r="A61" s="3">
        <v>29</v>
      </c>
      <c r="B61" s="46">
        <v>51</v>
      </c>
      <c r="C61" s="47" t="s">
        <v>58</v>
      </c>
      <c r="D61" s="140" t="s">
        <v>144</v>
      </c>
      <c r="E61" s="92" t="s">
        <v>103</v>
      </c>
      <c r="F61" s="93">
        <v>0</v>
      </c>
      <c r="G61" s="94" t="s">
        <v>155</v>
      </c>
      <c r="H61" s="92" t="s">
        <v>103</v>
      </c>
      <c r="I61" s="93">
        <v>0</v>
      </c>
      <c r="J61" s="94" t="s">
        <v>155</v>
      </c>
      <c r="K61" s="92" t="s">
        <v>103</v>
      </c>
      <c r="L61" s="93">
        <v>0</v>
      </c>
      <c r="M61" s="94" t="s">
        <v>155</v>
      </c>
      <c r="N61" s="92" t="s">
        <v>103</v>
      </c>
      <c r="O61" s="93">
        <v>0</v>
      </c>
      <c r="P61" s="94" t="s">
        <v>155</v>
      </c>
      <c r="Q61" s="92" t="s">
        <v>115</v>
      </c>
      <c r="R61" s="13">
        <v>0</v>
      </c>
    </row>
    <row r="62" spans="1:18" ht="19.5" customHeight="1">
      <c r="A62" s="3">
        <v>29</v>
      </c>
      <c r="B62" s="46">
        <v>53</v>
      </c>
      <c r="C62" s="47" t="s">
        <v>66</v>
      </c>
      <c r="D62" s="140" t="s">
        <v>145</v>
      </c>
      <c r="E62" s="92" t="s">
        <v>103</v>
      </c>
      <c r="F62" s="93">
        <v>0</v>
      </c>
      <c r="G62" s="94" t="s">
        <v>155</v>
      </c>
      <c r="H62" s="92" t="s">
        <v>103</v>
      </c>
      <c r="I62" s="93">
        <v>0</v>
      </c>
      <c r="J62" s="94" t="s">
        <v>155</v>
      </c>
      <c r="K62" s="92" t="s">
        <v>103</v>
      </c>
      <c r="L62" s="93">
        <v>0</v>
      </c>
      <c r="M62" s="94" t="s">
        <v>155</v>
      </c>
      <c r="N62" s="92" t="s">
        <v>103</v>
      </c>
      <c r="O62" s="93">
        <v>0</v>
      </c>
      <c r="P62" s="94" t="s">
        <v>155</v>
      </c>
      <c r="Q62" s="92" t="s">
        <v>115</v>
      </c>
      <c r="R62" s="13">
        <v>0</v>
      </c>
    </row>
    <row r="63" spans="1:18" ht="19.5" customHeight="1">
      <c r="A63" s="3">
        <v>29</v>
      </c>
      <c r="B63" s="46">
        <v>55</v>
      </c>
      <c r="C63" s="142" t="s">
        <v>82</v>
      </c>
      <c r="D63" s="140" t="s">
        <v>146</v>
      </c>
      <c r="E63" s="92" t="s">
        <v>103</v>
      </c>
      <c r="F63" s="93">
        <v>0</v>
      </c>
      <c r="G63" s="94" t="s">
        <v>155</v>
      </c>
      <c r="H63" s="92" t="s">
        <v>103</v>
      </c>
      <c r="I63" s="93">
        <v>0</v>
      </c>
      <c r="J63" s="94" t="s">
        <v>155</v>
      </c>
      <c r="K63" s="92" t="s">
        <v>103</v>
      </c>
      <c r="L63" s="93">
        <v>0</v>
      </c>
      <c r="M63" s="94" t="s">
        <v>155</v>
      </c>
      <c r="N63" s="92" t="s">
        <v>103</v>
      </c>
      <c r="O63" s="93">
        <v>0</v>
      </c>
      <c r="P63" s="94" t="s">
        <v>155</v>
      </c>
      <c r="Q63" s="92" t="s">
        <v>115</v>
      </c>
      <c r="R63" s="13">
        <v>0</v>
      </c>
    </row>
    <row r="64" spans="1:18" ht="19.5" customHeight="1">
      <c r="A64" s="3">
        <v>29</v>
      </c>
      <c r="B64" s="46">
        <v>57</v>
      </c>
      <c r="C64" s="142" t="s">
        <v>83</v>
      </c>
      <c r="D64" s="140" t="s">
        <v>147</v>
      </c>
      <c r="E64" s="92" t="s">
        <v>103</v>
      </c>
      <c r="F64" s="93">
        <v>0</v>
      </c>
      <c r="G64" s="94" t="s">
        <v>155</v>
      </c>
      <c r="H64" s="92" t="s">
        <v>103</v>
      </c>
      <c r="I64" s="93">
        <v>0</v>
      </c>
      <c r="J64" s="94" t="s">
        <v>155</v>
      </c>
      <c r="K64" s="92" t="s">
        <v>103</v>
      </c>
      <c r="L64" s="93">
        <v>0</v>
      </c>
      <c r="M64" s="94" t="s">
        <v>155</v>
      </c>
      <c r="N64" s="92" t="s">
        <v>103</v>
      </c>
      <c r="O64" s="93">
        <v>0</v>
      </c>
      <c r="P64" s="94" t="s">
        <v>155</v>
      </c>
      <c r="Q64" s="92" t="s">
        <v>115</v>
      </c>
      <c r="R64" s="13">
        <v>0</v>
      </c>
    </row>
    <row r="65" spans="1:18" ht="19.5" customHeight="1">
      <c r="A65" s="3">
        <v>29</v>
      </c>
      <c r="B65" s="46">
        <v>58</v>
      </c>
      <c r="C65" s="142" t="s">
        <v>84</v>
      </c>
      <c r="D65" s="140" t="s">
        <v>148</v>
      </c>
      <c r="E65" s="92" t="s">
        <v>103</v>
      </c>
      <c r="F65" s="93">
        <v>0</v>
      </c>
      <c r="G65" s="94" t="s">
        <v>155</v>
      </c>
      <c r="H65" s="92" t="s">
        <v>103</v>
      </c>
      <c r="I65" s="93">
        <v>0</v>
      </c>
      <c r="J65" s="94" t="s">
        <v>155</v>
      </c>
      <c r="K65" s="92" t="s">
        <v>103</v>
      </c>
      <c r="L65" s="93">
        <v>0</v>
      </c>
      <c r="M65" s="94" t="s">
        <v>155</v>
      </c>
      <c r="N65" s="92" t="s">
        <v>103</v>
      </c>
      <c r="O65" s="93">
        <v>0</v>
      </c>
      <c r="P65" s="94" t="s">
        <v>155</v>
      </c>
      <c r="Q65" s="92" t="s">
        <v>115</v>
      </c>
      <c r="R65" s="13">
        <v>0</v>
      </c>
    </row>
    <row r="66" spans="1:18" ht="19.5" customHeight="1">
      <c r="A66" s="3">
        <v>29</v>
      </c>
      <c r="B66" s="46">
        <v>60</v>
      </c>
      <c r="C66" s="142" t="s">
        <v>85</v>
      </c>
      <c r="D66" s="140"/>
      <c r="E66" s="92" t="s">
        <v>103</v>
      </c>
      <c r="F66" s="93">
        <v>0</v>
      </c>
      <c r="G66" s="94" t="s">
        <v>155</v>
      </c>
      <c r="H66" s="92" t="s">
        <v>103</v>
      </c>
      <c r="I66" s="93">
        <v>0</v>
      </c>
      <c r="J66" s="94" t="s">
        <v>155</v>
      </c>
      <c r="K66" s="92" t="s">
        <v>103</v>
      </c>
      <c r="L66" s="93">
        <v>0</v>
      </c>
      <c r="M66" s="94" t="s">
        <v>155</v>
      </c>
      <c r="N66" s="92" t="s">
        <v>103</v>
      </c>
      <c r="O66" s="93">
        <v>0</v>
      </c>
      <c r="P66" s="94" t="s">
        <v>155</v>
      </c>
      <c r="Q66" s="92" t="s">
        <v>115</v>
      </c>
      <c r="R66" s="13">
        <v>0</v>
      </c>
    </row>
    <row r="67" spans="1:18" ht="19.5" customHeight="1">
      <c r="A67" s="3">
        <v>29</v>
      </c>
      <c r="B67" s="46">
        <v>64</v>
      </c>
      <c r="C67" s="142" t="s">
        <v>86</v>
      </c>
      <c r="D67" s="140"/>
      <c r="E67" s="92" t="s">
        <v>103</v>
      </c>
      <c r="F67" s="93">
        <v>0</v>
      </c>
      <c r="G67" s="94" t="s">
        <v>155</v>
      </c>
      <c r="H67" s="92" t="s">
        <v>103</v>
      </c>
      <c r="I67" s="93">
        <v>0</v>
      </c>
      <c r="J67" s="94" t="s">
        <v>155</v>
      </c>
      <c r="K67" s="92" t="s">
        <v>103</v>
      </c>
      <c r="L67" s="93">
        <v>0</v>
      </c>
      <c r="M67" s="94" t="s">
        <v>155</v>
      </c>
      <c r="N67" s="92" t="s">
        <v>103</v>
      </c>
      <c r="O67" s="93">
        <v>0</v>
      </c>
      <c r="P67" s="94" t="s">
        <v>155</v>
      </c>
      <c r="Q67" s="92" t="s">
        <v>115</v>
      </c>
      <c r="R67" s="13">
        <v>0</v>
      </c>
    </row>
    <row r="68" spans="1:18" ht="19.5" customHeight="1">
      <c r="A68" s="3">
        <v>29</v>
      </c>
      <c r="B68" s="46">
        <v>67</v>
      </c>
      <c r="C68" s="142" t="s">
        <v>87</v>
      </c>
      <c r="D68" s="140" t="s">
        <v>149</v>
      </c>
      <c r="E68" s="92" t="s">
        <v>103</v>
      </c>
      <c r="F68" s="93">
        <v>0</v>
      </c>
      <c r="G68" s="94" t="s">
        <v>155</v>
      </c>
      <c r="H68" s="92" t="s">
        <v>103</v>
      </c>
      <c r="I68" s="93">
        <v>0</v>
      </c>
      <c r="J68" s="94" t="s">
        <v>155</v>
      </c>
      <c r="K68" s="92" t="s">
        <v>103</v>
      </c>
      <c r="L68" s="93">
        <v>0</v>
      </c>
      <c r="M68" s="94" t="s">
        <v>155</v>
      </c>
      <c r="N68" s="92" t="s">
        <v>103</v>
      </c>
      <c r="O68" s="93">
        <v>0</v>
      </c>
      <c r="P68" s="94" t="s">
        <v>155</v>
      </c>
      <c r="Q68" s="92" t="s">
        <v>115</v>
      </c>
      <c r="R68" s="13">
        <v>0</v>
      </c>
    </row>
    <row r="69" spans="1:18" ht="19.5" customHeight="1">
      <c r="A69" s="3">
        <v>29</v>
      </c>
      <c r="B69" s="46">
        <v>75</v>
      </c>
      <c r="C69" s="142" t="s">
        <v>89</v>
      </c>
      <c r="D69" s="140" t="s">
        <v>150</v>
      </c>
      <c r="E69" s="92" t="s">
        <v>103</v>
      </c>
      <c r="F69" s="93">
        <v>0</v>
      </c>
      <c r="G69" s="94" t="s">
        <v>155</v>
      </c>
      <c r="H69" s="92" t="s">
        <v>103</v>
      </c>
      <c r="I69" s="93">
        <v>0</v>
      </c>
      <c r="J69" s="94" t="s">
        <v>155</v>
      </c>
      <c r="K69" s="92" t="s">
        <v>103</v>
      </c>
      <c r="L69" s="93">
        <v>0</v>
      </c>
      <c r="M69" s="94" t="s">
        <v>155</v>
      </c>
      <c r="N69" s="92" t="s">
        <v>103</v>
      </c>
      <c r="O69" s="93">
        <v>0</v>
      </c>
      <c r="P69" s="94" t="s">
        <v>155</v>
      </c>
      <c r="Q69" s="92" t="s">
        <v>115</v>
      </c>
      <c r="R69" s="13">
        <v>0</v>
      </c>
    </row>
    <row r="70" spans="1:18" ht="19.5" customHeight="1">
      <c r="A70" s="3">
        <v>29</v>
      </c>
      <c r="B70" s="46">
        <v>77</v>
      </c>
      <c r="C70" s="142" t="s">
        <v>90</v>
      </c>
      <c r="D70" s="140"/>
      <c r="E70" s="92" t="s">
        <v>103</v>
      </c>
      <c r="F70" s="93">
        <v>0</v>
      </c>
      <c r="G70" s="94" t="s">
        <v>155</v>
      </c>
      <c r="H70" s="92" t="s">
        <v>103</v>
      </c>
      <c r="I70" s="93">
        <v>0</v>
      </c>
      <c r="J70" s="94" t="s">
        <v>155</v>
      </c>
      <c r="K70" s="92" t="s">
        <v>103</v>
      </c>
      <c r="L70" s="93">
        <v>0</v>
      </c>
      <c r="M70" s="94" t="s">
        <v>155</v>
      </c>
      <c r="N70" s="92" t="s">
        <v>103</v>
      </c>
      <c r="O70" s="93">
        <v>0</v>
      </c>
      <c r="P70" s="94" t="s">
        <v>155</v>
      </c>
      <c r="Q70" s="92" t="s">
        <v>115</v>
      </c>
      <c r="R70" s="13">
        <v>0</v>
      </c>
    </row>
  </sheetData>
  <sheetProtection/>
  <conditionalFormatting sqref="J8:J70 G8:G70 M8:M70 P8:P70">
    <cfRule type="cellIs" priority="1" dxfId="0" operator="equal" stopIfTrue="1">
      <formula>$Q8</formula>
    </cfRule>
  </conditionalFormatting>
  <dataValidations count="1">
    <dataValidation allowBlank="1" showErrorMessage="1" prompt="00:00.000で入力" error="分の単位から入力&#10;00:00.000" sqref="Q8:Q67 N8:N67 E8:E67 K8:K67 H8:H67"/>
  </dataValidation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3"/>
  </sheetPr>
  <dimension ref="A1:V70"/>
  <sheetViews>
    <sheetView zoomScalePageLayoutView="0" workbookViewId="0" topLeftCell="A1">
      <selection activeCell="A70" sqref="A70:IV70"/>
    </sheetView>
  </sheetViews>
  <sheetFormatPr defaultColWidth="9.140625" defaultRowHeight="12.75"/>
  <cols>
    <col min="1" max="1" width="5.28125" style="15" customWidth="1"/>
    <col min="2" max="2" width="4.8515625" style="15" bestFit="1" customWidth="1"/>
    <col min="3" max="3" width="38.28125" style="59" customWidth="1"/>
    <col min="4" max="4" width="30.421875" style="17" bestFit="1" customWidth="1"/>
    <col min="5" max="5" width="8.57421875" style="5" customWidth="1"/>
    <col min="6" max="6" width="6.8515625" style="5" bestFit="1" customWidth="1"/>
    <col min="7" max="7" width="5.7109375" style="5" customWidth="1"/>
    <col min="8" max="8" width="10.28125" style="5" bestFit="1" customWidth="1"/>
    <col min="9" max="9" width="8.57421875" style="5" customWidth="1"/>
    <col min="10" max="10" width="6.8515625" style="5" bestFit="1" customWidth="1"/>
    <col min="11" max="11" width="6.00390625" style="5" bestFit="1" customWidth="1"/>
    <col min="12" max="13" width="10.28125" style="5" bestFit="1" customWidth="1"/>
    <col min="14" max="14" width="6.57421875" style="5" customWidth="1"/>
    <col min="15" max="15" width="5.7109375" style="5" customWidth="1"/>
    <col min="16" max="16" width="8.7109375" style="5" customWidth="1"/>
    <col min="17" max="17" width="9.57421875" style="5" bestFit="1" customWidth="1"/>
    <col min="18" max="18" width="6.7109375" style="5" bestFit="1" customWidth="1"/>
    <col min="19" max="19" width="5.8515625" style="5" bestFit="1" customWidth="1"/>
    <col min="20" max="20" width="8.7109375" style="5" customWidth="1"/>
    <col min="21" max="21" width="8.140625" style="5" customWidth="1"/>
    <col min="22" max="22" width="8.7109375" style="5" customWidth="1"/>
    <col min="23" max="16384" width="9.140625" style="5" customWidth="1"/>
  </cols>
  <sheetData>
    <row r="1" spans="1:4" s="56" customFormat="1" ht="15.75">
      <c r="A1" s="55" t="s">
        <v>184</v>
      </c>
      <c r="C1" s="57"/>
      <c r="D1" s="58"/>
    </row>
    <row r="2" spans="1:22" s="56" customFormat="1" ht="15.75" customHeight="1">
      <c r="A2" s="14"/>
      <c r="B2" s="15"/>
      <c r="C2" s="59"/>
      <c r="D2" s="17"/>
      <c r="U2" s="239"/>
      <c r="V2" s="239"/>
    </row>
    <row r="3" spans="1:22" s="56" customFormat="1" ht="14.25" customHeight="1">
      <c r="A3" s="15"/>
      <c r="B3" s="15"/>
      <c r="C3" s="60"/>
      <c r="D3" s="19"/>
      <c r="E3" s="61" t="s">
        <v>40</v>
      </c>
      <c r="F3" s="61"/>
      <c r="G3" s="61"/>
      <c r="H3" s="62"/>
      <c r="I3" s="62"/>
      <c r="J3" s="62"/>
      <c r="K3" s="62"/>
      <c r="L3" s="63">
        <v>46.59799999999999</v>
      </c>
      <c r="M3" s="62"/>
      <c r="N3" s="64" t="s">
        <v>185</v>
      </c>
      <c r="P3" s="62"/>
      <c r="Q3" s="62"/>
      <c r="R3" s="65" t="s">
        <v>186</v>
      </c>
      <c r="S3" s="66"/>
      <c r="T3" s="66"/>
      <c r="U3" s="66"/>
      <c r="V3" s="66"/>
    </row>
    <row r="4" spans="1:22" s="56" customFormat="1" ht="14.25" customHeight="1">
      <c r="A4" s="15"/>
      <c r="B4" s="15"/>
      <c r="C4" s="60"/>
      <c r="D4" s="19"/>
      <c r="E4" s="61" t="s">
        <v>41</v>
      </c>
      <c r="F4" s="61"/>
      <c r="G4" s="61"/>
      <c r="H4" s="62"/>
      <c r="I4" s="62"/>
      <c r="J4" s="62"/>
      <c r="K4" s="62"/>
      <c r="L4" s="67">
        <v>58.2475</v>
      </c>
      <c r="M4" s="62"/>
      <c r="N4" s="64" t="s">
        <v>187</v>
      </c>
      <c r="O4" s="68">
        <v>70.614</v>
      </c>
      <c r="P4" s="62"/>
      <c r="Q4" s="62"/>
      <c r="R4" s="62"/>
      <c r="S4" s="62"/>
      <c r="T4" s="62"/>
      <c r="U4" s="62"/>
      <c r="V4" s="62"/>
    </row>
    <row r="5" spans="1:22" s="56" customFormat="1" ht="14.25" customHeight="1">
      <c r="A5" s="15"/>
      <c r="B5" s="15"/>
      <c r="C5" s="60"/>
      <c r="D5" s="19"/>
      <c r="E5" s="69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</row>
    <row r="6" spans="1:22" s="15" customFormat="1" ht="14.25" customHeight="1">
      <c r="A6" s="26"/>
      <c r="B6" s="26"/>
      <c r="C6" s="70"/>
      <c r="D6" s="27"/>
      <c r="E6" s="28" t="s">
        <v>188</v>
      </c>
      <c r="F6" s="29"/>
      <c r="G6" s="30"/>
      <c r="H6" s="31"/>
      <c r="I6" s="28" t="s">
        <v>189</v>
      </c>
      <c r="J6" s="29"/>
      <c r="K6" s="30"/>
      <c r="L6" s="31"/>
      <c r="M6" s="28" t="s">
        <v>190</v>
      </c>
      <c r="N6" s="29"/>
      <c r="O6" s="30"/>
      <c r="P6" s="31"/>
      <c r="Q6" s="28" t="s">
        <v>191</v>
      </c>
      <c r="R6" s="29"/>
      <c r="S6" s="30"/>
      <c r="T6" s="31"/>
      <c r="U6" s="71"/>
      <c r="V6" s="26"/>
    </row>
    <row r="7" spans="1:22" s="45" customFormat="1" ht="25.5" customHeight="1">
      <c r="A7" s="36" t="s">
        <v>0</v>
      </c>
      <c r="B7" s="37" t="s">
        <v>1</v>
      </c>
      <c r="C7" s="38" t="s">
        <v>2</v>
      </c>
      <c r="D7" s="38" t="s">
        <v>2</v>
      </c>
      <c r="E7" s="39" t="s">
        <v>192</v>
      </c>
      <c r="F7" s="39" t="s">
        <v>46</v>
      </c>
      <c r="G7" s="40" t="s">
        <v>50</v>
      </c>
      <c r="H7" s="42" t="s">
        <v>47</v>
      </c>
      <c r="I7" s="39" t="s">
        <v>192</v>
      </c>
      <c r="J7" s="39" t="s">
        <v>46</v>
      </c>
      <c r="K7" s="40" t="s">
        <v>50</v>
      </c>
      <c r="L7" s="42" t="s">
        <v>47</v>
      </c>
      <c r="M7" s="39" t="s">
        <v>192</v>
      </c>
      <c r="N7" s="39" t="s">
        <v>46</v>
      </c>
      <c r="O7" s="40" t="s">
        <v>50</v>
      </c>
      <c r="P7" s="42" t="s">
        <v>47</v>
      </c>
      <c r="Q7" s="39" t="s">
        <v>192</v>
      </c>
      <c r="R7" s="39" t="s">
        <v>46</v>
      </c>
      <c r="S7" s="40" t="s">
        <v>50</v>
      </c>
      <c r="T7" s="42" t="s">
        <v>47</v>
      </c>
      <c r="U7" s="44" t="s">
        <v>48</v>
      </c>
      <c r="V7" s="37" t="s">
        <v>49</v>
      </c>
    </row>
    <row r="8" spans="1:22" ht="19.5" customHeight="1">
      <c r="A8" s="9">
        <v>1</v>
      </c>
      <c r="B8" s="46">
        <v>1</v>
      </c>
      <c r="C8" s="72" t="s">
        <v>23</v>
      </c>
      <c r="D8" s="48" t="s">
        <v>92</v>
      </c>
      <c r="E8" s="73">
        <v>0.0005571296296296296</v>
      </c>
      <c r="F8" s="74"/>
      <c r="G8" s="74"/>
      <c r="H8" s="215">
        <v>0.0005571296296296296</v>
      </c>
      <c r="I8" s="75">
        <v>0.0005534722222222222</v>
      </c>
      <c r="J8" s="74"/>
      <c r="K8" s="74"/>
      <c r="L8" s="215">
        <v>0.0005534722222222222</v>
      </c>
      <c r="M8" s="76">
        <v>0.0005486458333333334</v>
      </c>
      <c r="N8" s="77"/>
      <c r="O8" s="77"/>
      <c r="P8" s="215">
        <v>0.0005486458333333334</v>
      </c>
      <c r="Q8" s="75">
        <v>0.0005393287037037036</v>
      </c>
      <c r="R8" s="77"/>
      <c r="S8" s="77"/>
      <c r="T8" s="215">
        <v>0.0005393287037037036</v>
      </c>
      <c r="U8" s="216">
        <v>46.59799999999999</v>
      </c>
      <c r="V8" s="13">
        <v>150</v>
      </c>
    </row>
    <row r="9" spans="1:22" ht="19.5" customHeight="1">
      <c r="A9" s="9">
        <v>2</v>
      </c>
      <c r="B9" s="46">
        <v>4</v>
      </c>
      <c r="C9" s="72" t="s">
        <v>18</v>
      </c>
      <c r="D9" s="48" t="s">
        <v>91</v>
      </c>
      <c r="E9" s="73"/>
      <c r="F9" s="74"/>
      <c r="G9" s="74"/>
      <c r="H9" s="215" t="s">
        <v>115</v>
      </c>
      <c r="I9" s="75">
        <v>0.0005772685185185185</v>
      </c>
      <c r="J9" s="74"/>
      <c r="K9" s="74"/>
      <c r="L9" s="215">
        <v>0.0005772685185185185</v>
      </c>
      <c r="M9" s="76">
        <v>0.0005580208333333333</v>
      </c>
      <c r="N9" s="78"/>
      <c r="O9" s="78"/>
      <c r="P9" s="215">
        <v>0.0005580208333333333</v>
      </c>
      <c r="Q9" s="75">
        <v>0.0005435879629629631</v>
      </c>
      <c r="R9" s="78"/>
      <c r="S9" s="78"/>
      <c r="T9" s="215">
        <v>0.0005435879629629631</v>
      </c>
      <c r="U9" s="216">
        <v>46.966</v>
      </c>
      <c r="V9" s="13">
        <v>144.41723800195868</v>
      </c>
    </row>
    <row r="10" spans="1:22" ht="19.5" customHeight="1">
      <c r="A10" s="9">
        <v>3</v>
      </c>
      <c r="B10" s="46">
        <v>3</v>
      </c>
      <c r="C10" s="72" t="s">
        <v>11</v>
      </c>
      <c r="D10" s="48" t="s">
        <v>100</v>
      </c>
      <c r="E10" s="73">
        <v>0.0006000578703703704</v>
      </c>
      <c r="F10" s="74"/>
      <c r="G10" s="74"/>
      <c r="H10" s="215">
        <v>0.0006000578703703704</v>
      </c>
      <c r="I10" s="75">
        <v>0.0005723726851851852</v>
      </c>
      <c r="J10" s="74"/>
      <c r="K10" s="74"/>
      <c r="L10" s="215">
        <v>0.0005723726851851852</v>
      </c>
      <c r="M10" s="76">
        <v>0.0005845486111111111</v>
      </c>
      <c r="N10" s="77"/>
      <c r="O10" s="77"/>
      <c r="P10" s="215">
        <v>0.0005845486111111111</v>
      </c>
      <c r="Q10" s="75">
        <v>0.0005565277777777777</v>
      </c>
      <c r="R10" s="77"/>
      <c r="S10" s="77"/>
      <c r="T10" s="215">
        <v>0.0005565277777777777</v>
      </c>
      <c r="U10" s="216">
        <v>48.084</v>
      </c>
      <c r="V10" s="13">
        <v>127.98072123783356</v>
      </c>
    </row>
    <row r="11" spans="1:22" ht="19.5" customHeight="1">
      <c r="A11" s="9">
        <v>4</v>
      </c>
      <c r="B11" s="46">
        <v>2</v>
      </c>
      <c r="C11" s="72" t="s">
        <v>13</v>
      </c>
      <c r="D11" s="48" t="s">
        <v>93</v>
      </c>
      <c r="E11" s="73">
        <v>0.0005650810185185185</v>
      </c>
      <c r="F11" s="74">
        <v>1</v>
      </c>
      <c r="G11" s="74"/>
      <c r="H11" s="215">
        <v>0.0005882291666666666</v>
      </c>
      <c r="I11" s="75">
        <v>0.0006854166666666666</v>
      </c>
      <c r="J11" s="74">
        <v>1</v>
      </c>
      <c r="K11" s="74">
        <v>1</v>
      </c>
      <c r="L11" s="215">
        <v>0.0009400462962962962</v>
      </c>
      <c r="M11" s="76">
        <v>0.0006314467592592592</v>
      </c>
      <c r="N11" s="77"/>
      <c r="O11" s="77"/>
      <c r="P11" s="215">
        <v>0.0006314467592592592</v>
      </c>
      <c r="Q11" s="75">
        <v>0.0005671180555555555</v>
      </c>
      <c r="R11" s="77"/>
      <c r="S11" s="77"/>
      <c r="T11" s="215">
        <v>0.0005671180555555555</v>
      </c>
      <c r="U11" s="216">
        <v>48.999</v>
      </c>
      <c r="V11" s="13">
        <v>115.08678748545866</v>
      </c>
    </row>
    <row r="12" spans="1:22" ht="19.5" customHeight="1">
      <c r="A12" s="9">
        <v>5</v>
      </c>
      <c r="B12" s="46">
        <v>31</v>
      </c>
      <c r="C12" s="72" t="s">
        <v>57</v>
      </c>
      <c r="D12" s="48" t="s">
        <v>110</v>
      </c>
      <c r="E12" s="73">
        <v>0.0005692476851851851</v>
      </c>
      <c r="F12" s="74"/>
      <c r="G12" s="74"/>
      <c r="H12" s="215">
        <v>0.0005692476851851851</v>
      </c>
      <c r="I12" s="75">
        <v>0.0005756712962962962</v>
      </c>
      <c r="J12" s="74">
        <v>2</v>
      </c>
      <c r="K12" s="74"/>
      <c r="L12" s="215">
        <v>0.0006219675925925926</v>
      </c>
      <c r="M12" s="76">
        <v>0.0005832523148148148</v>
      </c>
      <c r="N12" s="78">
        <v>1</v>
      </c>
      <c r="O12" s="78"/>
      <c r="P12" s="215">
        <v>0.0006064004629629629</v>
      </c>
      <c r="Q12" s="75">
        <v>0.0007891319444444444</v>
      </c>
      <c r="R12" s="78">
        <v>1</v>
      </c>
      <c r="S12" s="78">
        <v>1</v>
      </c>
      <c r="T12" s="215">
        <v>0.001043761574074074</v>
      </c>
      <c r="U12" s="216">
        <v>49.18299999999999</v>
      </c>
      <c r="V12" s="13">
        <v>112.55184718296974</v>
      </c>
    </row>
    <row r="13" spans="1:22" ht="19.5" customHeight="1">
      <c r="A13" s="9">
        <v>6</v>
      </c>
      <c r="B13" s="46">
        <v>17</v>
      </c>
      <c r="C13" s="72" t="s">
        <v>12</v>
      </c>
      <c r="D13" s="48" t="s">
        <v>98</v>
      </c>
      <c r="E13" s="73">
        <v>0.0005924074074074074</v>
      </c>
      <c r="F13" s="74"/>
      <c r="G13" s="74"/>
      <c r="H13" s="215">
        <v>0.0005924074074074074</v>
      </c>
      <c r="I13" s="75">
        <v>0.0005738425925925925</v>
      </c>
      <c r="J13" s="74"/>
      <c r="K13" s="74"/>
      <c r="L13" s="215">
        <v>0.0005738425925925925</v>
      </c>
      <c r="M13" s="76">
        <v>0.0006211805555555556</v>
      </c>
      <c r="N13" s="77">
        <v>2</v>
      </c>
      <c r="O13" s="77"/>
      <c r="P13" s="215">
        <v>0.0006674768518518519</v>
      </c>
      <c r="Q13" s="75">
        <v>0.0005860416666666667</v>
      </c>
      <c r="R13" s="77"/>
      <c r="S13" s="77"/>
      <c r="T13" s="215">
        <v>0.0005860416666666667</v>
      </c>
      <c r="U13" s="216">
        <v>49.58</v>
      </c>
      <c r="V13" s="13">
        <v>107.14653085921731</v>
      </c>
    </row>
    <row r="14" spans="1:22" ht="19.5" customHeight="1">
      <c r="A14" s="9">
        <v>7</v>
      </c>
      <c r="B14" s="46">
        <v>6</v>
      </c>
      <c r="C14" s="72" t="s">
        <v>20</v>
      </c>
      <c r="D14" s="48" t="s">
        <v>99</v>
      </c>
      <c r="E14" s="73">
        <v>0.0005923148148148148</v>
      </c>
      <c r="F14" s="74"/>
      <c r="G14" s="74"/>
      <c r="H14" s="215">
        <v>0.0005923148148148148</v>
      </c>
      <c r="I14" s="75">
        <v>0.0005787962962962963</v>
      </c>
      <c r="J14" s="74"/>
      <c r="K14" s="74"/>
      <c r="L14" s="215">
        <v>0.0005787962962962963</v>
      </c>
      <c r="M14" s="75"/>
      <c r="N14" s="78"/>
      <c r="O14" s="78"/>
      <c r="P14" s="215" t="s">
        <v>115</v>
      </c>
      <c r="Q14" s="76">
        <v>0.0006159143518518519</v>
      </c>
      <c r="R14" s="78"/>
      <c r="S14" s="78"/>
      <c r="T14" s="215">
        <v>0.0006159143518518519</v>
      </c>
      <c r="U14" s="216">
        <v>50.008</v>
      </c>
      <c r="V14" s="13">
        <v>101.41527355623087</v>
      </c>
    </row>
    <row r="15" spans="1:22" ht="19.5" customHeight="1">
      <c r="A15" s="9">
        <v>8</v>
      </c>
      <c r="B15" s="46">
        <v>13</v>
      </c>
      <c r="C15" s="72" t="s">
        <v>22</v>
      </c>
      <c r="D15" s="48" t="s">
        <v>104</v>
      </c>
      <c r="E15" s="73">
        <v>0.0005978935185185185</v>
      </c>
      <c r="F15" s="74"/>
      <c r="G15" s="74"/>
      <c r="H15" s="215">
        <v>0.0005978935185185185</v>
      </c>
      <c r="I15" s="75">
        <v>0.0005921412037037038</v>
      </c>
      <c r="J15" s="74">
        <v>2</v>
      </c>
      <c r="K15" s="74"/>
      <c r="L15" s="215">
        <v>0.0006384375000000001</v>
      </c>
      <c r="M15" s="76">
        <v>0.00060625</v>
      </c>
      <c r="N15" s="78"/>
      <c r="O15" s="78"/>
      <c r="P15" s="215">
        <v>0.00060625</v>
      </c>
      <c r="Q15" s="75">
        <v>0.0005820486111111112</v>
      </c>
      <c r="R15" s="78"/>
      <c r="S15" s="78"/>
      <c r="T15" s="215">
        <v>0.0005820486111111112</v>
      </c>
      <c r="U15" s="216">
        <v>50.289</v>
      </c>
      <c r="V15" s="13">
        <v>97.7055121398316</v>
      </c>
    </row>
    <row r="16" spans="1:22" ht="19.5" customHeight="1">
      <c r="A16" s="9">
        <v>9</v>
      </c>
      <c r="B16" s="46">
        <v>5</v>
      </c>
      <c r="C16" s="72" t="s">
        <v>14</v>
      </c>
      <c r="D16" s="48" t="s">
        <v>111</v>
      </c>
      <c r="E16" s="73">
        <v>0.000600925925925926</v>
      </c>
      <c r="F16" s="74"/>
      <c r="G16" s="74"/>
      <c r="H16" s="215">
        <v>0.000600925925925926</v>
      </c>
      <c r="I16" s="75">
        <v>0.0005830324074074074</v>
      </c>
      <c r="J16" s="74"/>
      <c r="K16" s="74"/>
      <c r="L16" s="215">
        <v>0.0005830324074074074</v>
      </c>
      <c r="M16" s="76">
        <v>0.0006042592592592592</v>
      </c>
      <c r="N16" s="77"/>
      <c r="O16" s="77"/>
      <c r="P16" s="215">
        <v>0.0006042592592592592</v>
      </c>
      <c r="Q16" s="75">
        <v>0.0007967245370370369</v>
      </c>
      <c r="R16" s="77"/>
      <c r="S16" s="77">
        <v>1</v>
      </c>
      <c r="T16" s="215">
        <v>0.0010282060185185184</v>
      </c>
      <c r="U16" s="216">
        <v>50.374</v>
      </c>
      <c r="V16" s="13">
        <v>96.59149561281592</v>
      </c>
    </row>
    <row r="17" spans="1:22" ht="19.5" customHeight="1">
      <c r="A17" s="9">
        <v>10</v>
      </c>
      <c r="B17" s="46">
        <v>18</v>
      </c>
      <c r="C17" s="72" t="s">
        <v>16</v>
      </c>
      <c r="D17" s="48" t="s">
        <v>95</v>
      </c>
      <c r="E17" s="73">
        <v>0.0005957523148148148</v>
      </c>
      <c r="F17" s="74">
        <v>1</v>
      </c>
      <c r="G17" s="74"/>
      <c r="H17" s="215">
        <v>0.0006189004629629629</v>
      </c>
      <c r="I17" s="75">
        <v>0.0005832986111111111</v>
      </c>
      <c r="J17" s="74"/>
      <c r="K17" s="74"/>
      <c r="L17" s="215">
        <v>0.0005832986111111111</v>
      </c>
      <c r="M17" s="76">
        <v>0.0005888657407407407</v>
      </c>
      <c r="N17" s="77">
        <v>1</v>
      </c>
      <c r="O17" s="77"/>
      <c r="P17" s="215">
        <v>0.0006120138888888888</v>
      </c>
      <c r="Q17" s="75">
        <v>0.0007520833333333333</v>
      </c>
      <c r="R17" s="77">
        <v>1</v>
      </c>
      <c r="S17" s="77">
        <v>1</v>
      </c>
      <c r="T17" s="215">
        <v>0.001006712962962963</v>
      </c>
      <c r="U17" s="216">
        <v>50.397</v>
      </c>
      <c r="V17" s="13">
        <v>96.29070182748966</v>
      </c>
    </row>
    <row r="18" spans="1:22" ht="19.5" customHeight="1">
      <c r="A18" s="9">
        <v>11</v>
      </c>
      <c r="B18" s="46">
        <v>9</v>
      </c>
      <c r="C18" s="72" t="s">
        <v>75</v>
      </c>
      <c r="D18" s="48" t="s">
        <v>119</v>
      </c>
      <c r="E18" s="73">
        <v>0.0006376041666666666</v>
      </c>
      <c r="F18" s="74"/>
      <c r="G18" s="74">
        <v>2</v>
      </c>
      <c r="H18" s="215">
        <v>0.0011005671296296295</v>
      </c>
      <c r="I18" s="75">
        <v>0.0006015046296296297</v>
      </c>
      <c r="J18" s="74"/>
      <c r="K18" s="74">
        <v>2</v>
      </c>
      <c r="L18" s="215">
        <v>0.0010644675925925925</v>
      </c>
      <c r="M18" s="76">
        <v>0.0005919097222222222</v>
      </c>
      <c r="N18" s="77"/>
      <c r="O18" s="77"/>
      <c r="P18" s="215">
        <v>0.0005919097222222222</v>
      </c>
      <c r="Q18" s="75">
        <v>0.0005623726851851852</v>
      </c>
      <c r="R18" s="77">
        <v>1</v>
      </c>
      <c r="S18" s="77"/>
      <c r="T18" s="215">
        <v>0.0005855208333333333</v>
      </c>
      <c r="U18" s="216">
        <v>50.589</v>
      </c>
      <c r="V18" s="13">
        <v>93.7903990986182</v>
      </c>
    </row>
    <row r="19" spans="1:22" ht="19.5" customHeight="1">
      <c r="A19" s="9">
        <v>12</v>
      </c>
      <c r="B19" s="46">
        <v>25</v>
      </c>
      <c r="C19" s="72" t="s">
        <v>30</v>
      </c>
      <c r="D19" s="48" t="s">
        <v>112</v>
      </c>
      <c r="E19" s="73">
        <v>0.0006579745370370369</v>
      </c>
      <c r="F19" s="74"/>
      <c r="G19" s="74"/>
      <c r="H19" s="215">
        <v>0.0006579745370370369</v>
      </c>
      <c r="I19" s="75">
        <v>0.0006224652777777778</v>
      </c>
      <c r="J19" s="74"/>
      <c r="K19" s="74"/>
      <c r="L19" s="215">
        <v>0.0006224652777777778</v>
      </c>
      <c r="M19" s="76">
        <v>0.000714849537037037</v>
      </c>
      <c r="N19" s="78"/>
      <c r="O19" s="78">
        <v>1</v>
      </c>
      <c r="P19" s="215">
        <v>0.0009463310185185184</v>
      </c>
      <c r="Q19" s="75">
        <v>0.0005912152777777779</v>
      </c>
      <c r="R19" s="78"/>
      <c r="S19" s="78"/>
      <c r="T19" s="215">
        <v>0.0005912152777777779</v>
      </c>
      <c r="U19" s="216">
        <v>51.08100000000001</v>
      </c>
      <c r="V19" s="13">
        <v>87.46916661772455</v>
      </c>
    </row>
    <row r="20" spans="1:22" ht="19.5" customHeight="1">
      <c r="A20" s="9">
        <v>13</v>
      </c>
      <c r="B20" s="46">
        <v>48</v>
      </c>
      <c r="C20" s="72" t="s">
        <v>67</v>
      </c>
      <c r="D20" s="48" t="s">
        <v>142</v>
      </c>
      <c r="E20" s="73">
        <v>0.0006444097222222222</v>
      </c>
      <c r="F20" s="74"/>
      <c r="G20" s="74"/>
      <c r="H20" s="215">
        <v>0.0006444097222222222</v>
      </c>
      <c r="I20" s="75">
        <v>0.0006401273148148148</v>
      </c>
      <c r="J20" s="74">
        <v>1</v>
      </c>
      <c r="K20" s="74"/>
      <c r="L20" s="215">
        <v>0.000663275462962963</v>
      </c>
      <c r="M20" s="76">
        <v>0.0006221527777777778</v>
      </c>
      <c r="N20" s="78"/>
      <c r="O20" s="78"/>
      <c r="P20" s="215">
        <v>0.0006221527777777778</v>
      </c>
      <c r="Q20" s="75">
        <v>0.0005948379629629629</v>
      </c>
      <c r="R20" s="78"/>
      <c r="S20" s="78"/>
      <c r="T20" s="215">
        <v>0.0005948379629629629</v>
      </c>
      <c r="U20" s="216">
        <v>51.394000000000005</v>
      </c>
      <c r="V20" s="13">
        <v>83.51072109584754</v>
      </c>
    </row>
    <row r="21" spans="1:22" ht="19.5" customHeight="1">
      <c r="A21" s="9">
        <v>14</v>
      </c>
      <c r="B21" s="46">
        <v>7</v>
      </c>
      <c r="C21" s="72" t="s">
        <v>28</v>
      </c>
      <c r="D21" s="48" t="s">
        <v>128</v>
      </c>
      <c r="E21" s="73">
        <v>0.000715</v>
      </c>
      <c r="F21" s="74">
        <v>2</v>
      </c>
      <c r="G21" s="74"/>
      <c r="H21" s="215">
        <v>0.0007612962962962964</v>
      </c>
      <c r="I21" s="75">
        <v>0.0005994212962962962</v>
      </c>
      <c r="J21" s="74"/>
      <c r="K21" s="74"/>
      <c r="L21" s="215">
        <v>0.0005994212962962962</v>
      </c>
      <c r="M21" s="76"/>
      <c r="N21" s="77"/>
      <c r="O21" s="77"/>
      <c r="P21" s="215" t="s">
        <v>155</v>
      </c>
      <c r="Q21" s="75"/>
      <c r="R21" s="77"/>
      <c r="S21" s="77"/>
      <c r="T21" s="215" t="s">
        <v>155</v>
      </c>
      <c r="U21" s="216">
        <v>51.79</v>
      </c>
      <c r="V21" s="13">
        <v>78.5711527321876</v>
      </c>
    </row>
    <row r="22" spans="1:22" ht="19.5" customHeight="1">
      <c r="A22" s="9">
        <v>14</v>
      </c>
      <c r="B22" s="46">
        <v>54</v>
      </c>
      <c r="C22" s="72" t="s">
        <v>63</v>
      </c>
      <c r="D22" s="48" t="s">
        <v>105</v>
      </c>
      <c r="E22" s="73">
        <v>0.0006187268518518519</v>
      </c>
      <c r="F22" s="74"/>
      <c r="G22" s="74"/>
      <c r="H22" s="215">
        <v>0.0006187268518518519</v>
      </c>
      <c r="I22" s="75">
        <v>0.0006083101851851851</v>
      </c>
      <c r="J22" s="74"/>
      <c r="K22" s="74"/>
      <c r="L22" s="215">
        <v>0.0006083101851851851</v>
      </c>
      <c r="M22" s="76">
        <v>0.0005994212962962962</v>
      </c>
      <c r="N22" s="78"/>
      <c r="O22" s="78"/>
      <c r="P22" s="215">
        <v>0.0005994212962962962</v>
      </c>
      <c r="Q22" s="75">
        <v>0.0008097569444444444</v>
      </c>
      <c r="R22" s="78">
        <v>1</v>
      </c>
      <c r="S22" s="78">
        <v>1</v>
      </c>
      <c r="T22" s="215">
        <v>0.001064386574074074</v>
      </c>
      <c r="U22" s="216">
        <v>51.79</v>
      </c>
      <c r="V22" s="13">
        <v>78.5711527321876</v>
      </c>
    </row>
    <row r="23" spans="1:22" ht="19.5" customHeight="1">
      <c r="A23" s="9">
        <v>16</v>
      </c>
      <c r="B23" s="46">
        <v>22</v>
      </c>
      <c r="C23" s="72" t="s">
        <v>27</v>
      </c>
      <c r="D23" s="48" t="s">
        <v>102</v>
      </c>
      <c r="E23" s="73">
        <v>0.0006154282407407407</v>
      </c>
      <c r="F23" s="74"/>
      <c r="G23" s="74"/>
      <c r="H23" s="215">
        <v>0.0006154282407407407</v>
      </c>
      <c r="I23" s="75">
        <v>0.0007949189814814814</v>
      </c>
      <c r="J23" s="74">
        <v>1</v>
      </c>
      <c r="K23" s="74">
        <v>1</v>
      </c>
      <c r="L23" s="215">
        <v>0.001049548611111111</v>
      </c>
      <c r="M23" s="76">
        <v>0.0006017939814814815</v>
      </c>
      <c r="N23" s="78"/>
      <c r="O23" s="78"/>
      <c r="P23" s="215">
        <v>0.0006017939814814815</v>
      </c>
      <c r="Q23" s="75">
        <v>0.0007438773148148148</v>
      </c>
      <c r="R23" s="78"/>
      <c r="S23" s="78"/>
      <c r="T23" s="215">
        <v>0.0007438773148148148</v>
      </c>
      <c r="U23" s="216">
        <v>51.995</v>
      </c>
      <c r="V23" s="13">
        <v>76.04360996249619</v>
      </c>
    </row>
    <row r="24" spans="1:22" ht="19.5" customHeight="1">
      <c r="A24" s="9">
        <v>17</v>
      </c>
      <c r="B24" s="46">
        <v>11</v>
      </c>
      <c r="C24" s="72" t="s">
        <v>71</v>
      </c>
      <c r="D24" s="48" t="s">
        <v>129</v>
      </c>
      <c r="E24" s="73">
        <v>0.0010921064814814814</v>
      </c>
      <c r="F24" s="74"/>
      <c r="G24" s="74"/>
      <c r="H24" s="215">
        <v>0.0010921064814814814</v>
      </c>
      <c r="I24" s="75">
        <v>0.0006136689814814815</v>
      </c>
      <c r="J24" s="74"/>
      <c r="K24" s="74"/>
      <c r="L24" s="215">
        <v>0.0006136689814814815</v>
      </c>
      <c r="M24" s="76"/>
      <c r="N24" s="78"/>
      <c r="O24" s="78"/>
      <c r="P24" s="215" t="s">
        <v>155</v>
      </c>
      <c r="Q24" s="75"/>
      <c r="R24" s="78"/>
      <c r="S24" s="78"/>
      <c r="T24" s="215" t="s">
        <v>155</v>
      </c>
      <c r="U24" s="216">
        <v>53.021</v>
      </c>
      <c r="V24" s="13">
        <v>63.687265423134114</v>
      </c>
    </row>
    <row r="25" spans="1:22" ht="19.5" customHeight="1">
      <c r="A25" s="9">
        <v>18</v>
      </c>
      <c r="B25" s="46">
        <v>27</v>
      </c>
      <c r="C25" s="72" t="s">
        <v>17</v>
      </c>
      <c r="D25" s="48" t="s">
        <v>133</v>
      </c>
      <c r="E25" s="73">
        <v>0.0006211689814814814</v>
      </c>
      <c r="F25" s="74"/>
      <c r="G25" s="74"/>
      <c r="H25" s="215">
        <v>0.0006211689814814814</v>
      </c>
      <c r="I25" s="75">
        <v>0.00061375</v>
      </c>
      <c r="J25" s="74"/>
      <c r="K25" s="74"/>
      <c r="L25" s="215">
        <v>0.00061375</v>
      </c>
      <c r="M25" s="76">
        <v>0.000620462962962963</v>
      </c>
      <c r="N25" s="78"/>
      <c r="O25" s="78"/>
      <c r="P25" s="215">
        <v>0.000620462962962963</v>
      </c>
      <c r="Q25" s="75">
        <v>0.0006074652777777778</v>
      </c>
      <c r="R25" s="78">
        <v>2</v>
      </c>
      <c r="S25" s="78"/>
      <c r="T25" s="215">
        <v>0.0006537615740740742</v>
      </c>
      <c r="U25" s="216">
        <v>53.028</v>
      </c>
      <c r="V25" s="13">
        <v>63.6046051142791</v>
      </c>
    </row>
    <row r="26" spans="1:22" ht="19.5" customHeight="1">
      <c r="A26" s="9">
        <v>19</v>
      </c>
      <c r="B26" s="46">
        <v>28</v>
      </c>
      <c r="C26" s="72" t="s">
        <v>79</v>
      </c>
      <c r="D26" s="48" t="s">
        <v>134</v>
      </c>
      <c r="E26" s="73">
        <v>0.0010009027777777779</v>
      </c>
      <c r="F26" s="74">
        <v>1</v>
      </c>
      <c r="G26" s="74"/>
      <c r="H26" s="215">
        <v>0.001024050925925926</v>
      </c>
      <c r="I26" s="75">
        <v>0.0006397685185185186</v>
      </c>
      <c r="J26" s="74"/>
      <c r="K26" s="74"/>
      <c r="L26" s="215">
        <v>0.0006397685185185186</v>
      </c>
      <c r="M26" s="76">
        <v>0.0006142824074074074</v>
      </c>
      <c r="N26" s="78"/>
      <c r="O26" s="78"/>
      <c r="P26" s="215">
        <v>0.0006142824074074074</v>
      </c>
      <c r="Q26" s="75"/>
      <c r="R26" s="78"/>
      <c r="S26" s="78"/>
      <c r="T26" s="215" t="s">
        <v>155</v>
      </c>
      <c r="U26" s="216">
        <v>53.074</v>
      </c>
      <c r="V26" s="13">
        <v>63.061951237894206</v>
      </c>
    </row>
    <row r="27" spans="1:22" ht="19.5" customHeight="1">
      <c r="A27" s="9">
        <v>20</v>
      </c>
      <c r="B27" s="46">
        <v>50</v>
      </c>
      <c r="C27" s="72" t="s">
        <v>32</v>
      </c>
      <c r="D27" s="48" t="s">
        <v>143</v>
      </c>
      <c r="E27" s="73">
        <v>0.0007712500000000001</v>
      </c>
      <c r="F27" s="74"/>
      <c r="G27" s="74"/>
      <c r="H27" s="215">
        <v>0.0007712500000000001</v>
      </c>
      <c r="I27" s="75">
        <v>0.0006205439814814816</v>
      </c>
      <c r="J27" s="74"/>
      <c r="K27" s="74"/>
      <c r="L27" s="215">
        <v>0.0006205439814814816</v>
      </c>
      <c r="M27" s="76"/>
      <c r="N27" s="78"/>
      <c r="O27" s="78"/>
      <c r="P27" s="215" t="s">
        <v>155</v>
      </c>
      <c r="Q27" s="75"/>
      <c r="R27" s="78"/>
      <c r="S27" s="78"/>
      <c r="T27" s="215" t="s">
        <v>155</v>
      </c>
      <c r="U27" s="216">
        <v>53.615</v>
      </c>
      <c r="V27" s="13">
        <v>56.749743541918946</v>
      </c>
    </row>
    <row r="28" spans="1:22" ht="19.5" customHeight="1">
      <c r="A28" s="9">
        <v>21</v>
      </c>
      <c r="B28" s="46">
        <v>10</v>
      </c>
      <c r="C28" s="72" t="s">
        <v>15</v>
      </c>
      <c r="D28" s="48" t="s">
        <v>107</v>
      </c>
      <c r="E28" s="73">
        <v>0.000637974537037037</v>
      </c>
      <c r="F28" s="74">
        <v>5</v>
      </c>
      <c r="G28" s="74">
        <v>1</v>
      </c>
      <c r="H28" s="215">
        <v>0.0009851967592592592</v>
      </c>
      <c r="I28" s="75">
        <v>0.0006444791666666667</v>
      </c>
      <c r="J28" s="74"/>
      <c r="K28" s="74"/>
      <c r="L28" s="215">
        <v>0.0006444791666666667</v>
      </c>
      <c r="M28" s="76">
        <v>0.0006219560185185185</v>
      </c>
      <c r="N28" s="78"/>
      <c r="O28" s="78"/>
      <c r="P28" s="215">
        <v>0.0006219560185185185</v>
      </c>
      <c r="Q28" s="75">
        <v>0.000620486111111111</v>
      </c>
      <c r="R28" s="78">
        <v>1</v>
      </c>
      <c r="S28" s="78"/>
      <c r="T28" s="215">
        <v>0.0006436342592592592</v>
      </c>
      <c r="U28" s="216">
        <v>53.736999999999995</v>
      </c>
      <c r="V28" s="13">
        <v>55.343850605727866</v>
      </c>
    </row>
    <row r="29" spans="1:22" ht="19.5" customHeight="1">
      <c r="A29" s="9">
        <v>22</v>
      </c>
      <c r="B29" s="46">
        <v>23</v>
      </c>
      <c r="C29" s="72" t="s">
        <v>60</v>
      </c>
      <c r="D29" s="48"/>
      <c r="E29" s="73">
        <v>0.0006595023148148149</v>
      </c>
      <c r="F29" s="74">
        <v>1</v>
      </c>
      <c r="G29" s="74"/>
      <c r="H29" s="215">
        <v>0.000682650462962963</v>
      </c>
      <c r="I29" s="75">
        <v>0.0006824421296296296</v>
      </c>
      <c r="J29" s="74">
        <v>3</v>
      </c>
      <c r="K29" s="74"/>
      <c r="L29" s="215">
        <v>0.0007518865740740741</v>
      </c>
      <c r="M29" s="76">
        <v>0.0006220717592592593</v>
      </c>
      <c r="N29" s="78"/>
      <c r="O29" s="78"/>
      <c r="P29" s="215">
        <v>0.0006220717592592593</v>
      </c>
      <c r="Q29" s="75">
        <v>0.0006325810185185185</v>
      </c>
      <c r="R29" s="78"/>
      <c r="S29" s="78"/>
      <c r="T29" s="215">
        <v>0.0006325810185185185</v>
      </c>
      <c r="U29" s="216">
        <v>53.747</v>
      </c>
      <c r="V29" s="13">
        <v>55.22889649654848</v>
      </c>
    </row>
    <row r="30" spans="1:22" ht="19.5" customHeight="1">
      <c r="A30" s="9">
        <v>23</v>
      </c>
      <c r="B30" s="46">
        <v>12</v>
      </c>
      <c r="C30" s="72" t="s">
        <v>26</v>
      </c>
      <c r="D30" s="48" t="s">
        <v>94</v>
      </c>
      <c r="E30" s="73">
        <v>0.0006795833333333334</v>
      </c>
      <c r="F30" s="74">
        <v>1</v>
      </c>
      <c r="G30" s="74">
        <v>1</v>
      </c>
      <c r="H30" s="215">
        <v>0.000934212962962963</v>
      </c>
      <c r="I30" s="75">
        <v>0.0006543981481481482</v>
      </c>
      <c r="J30" s="74"/>
      <c r="K30" s="74">
        <v>1</v>
      </c>
      <c r="L30" s="215">
        <v>0.0008858796296296297</v>
      </c>
      <c r="M30" s="76">
        <v>0.0006232638888888889</v>
      </c>
      <c r="N30" s="77"/>
      <c r="O30" s="77"/>
      <c r="P30" s="215">
        <v>0.0006232638888888889</v>
      </c>
      <c r="Q30" s="75">
        <v>0.0006064930555555555</v>
      </c>
      <c r="R30" s="77">
        <v>1</v>
      </c>
      <c r="S30" s="77"/>
      <c r="T30" s="215">
        <v>0.0006296412037037037</v>
      </c>
      <c r="U30" s="216">
        <v>53.85</v>
      </c>
      <c r="V30" s="13">
        <v>54.04735376044555</v>
      </c>
    </row>
    <row r="31" spans="1:22" ht="19.5" customHeight="1">
      <c r="A31" s="9">
        <v>24</v>
      </c>
      <c r="B31" s="46">
        <v>36</v>
      </c>
      <c r="C31" s="79" t="s">
        <v>25</v>
      </c>
      <c r="D31" s="48" t="s">
        <v>121</v>
      </c>
      <c r="E31" s="73">
        <v>0.000626712962962963</v>
      </c>
      <c r="F31" s="74"/>
      <c r="G31" s="74"/>
      <c r="H31" s="215">
        <v>0.000626712962962963</v>
      </c>
      <c r="I31" s="75"/>
      <c r="J31" s="74"/>
      <c r="K31" s="74"/>
      <c r="L31" s="215" t="s">
        <v>115</v>
      </c>
      <c r="M31" s="76">
        <v>0.0006700115740740742</v>
      </c>
      <c r="N31" s="78"/>
      <c r="O31" s="78"/>
      <c r="P31" s="215">
        <v>0.0006700115740740742</v>
      </c>
      <c r="Q31" s="75"/>
      <c r="R31" s="78"/>
      <c r="S31" s="78"/>
      <c r="T31" s="215" t="s">
        <v>115</v>
      </c>
      <c r="U31" s="216">
        <v>54.148</v>
      </c>
      <c r="V31" s="13">
        <v>50.65422545615701</v>
      </c>
    </row>
    <row r="32" spans="1:22" ht="19.5" customHeight="1">
      <c r="A32" s="9">
        <v>25</v>
      </c>
      <c r="B32" s="46">
        <v>21</v>
      </c>
      <c r="C32" s="72" t="s">
        <v>77</v>
      </c>
      <c r="D32" s="48" t="s">
        <v>114</v>
      </c>
      <c r="E32" s="73">
        <v>0.0006909837962962963</v>
      </c>
      <c r="F32" s="74"/>
      <c r="G32" s="74"/>
      <c r="H32" s="215">
        <v>0.0006909837962962963</v>
      </c>
      <c r="I32" s="75">
        <v>0.0006358796296296296</v>
      </c>
      <c r="J32" s="74"/>
      <c r="K32" s="74"/>
      <c r="L32" s="215">
        <v>0.0006358796296296296</v>
      </c>
      <c r="M32" s="76">
        <v>0.0006276851851851852</v>
      </c>
      <c r="N32" s="77"/>
      <c r="O32" s="77"/>
      <c r="P32" s="215">
        <v>0.0006276851851851852</v>
      </c>
      <c r="Q32" s="75">
        <v>0.000632662037037037</v>
      </c>
      <c r="R32" s="77"/>
      <c r="S32" s="77"/>
      <c r="T32" s="215">
        <v>0.000632662037037037</v>
      </c>
      <c r="U32" s="216">
        <v>54.232000000000006</v>
      </c>
      <c r="V32" s="13">
        <v>49.70451025224937</v>
      </c>
    </row>
    <row r="33" spans="1:22" ht="19.5" customHeight="1">
      <c r="A33" s="9">
        <v>26</v>
      </c>
      <c r="B33" s="46">
        <v>32</v>
      </c>
      <c r="C33" s="72" t="s">
        <v>80</v>
      </c>
      <c r="D33" s="48" t="s">
        <v>113</v>
      </c>
      <c r="E33" s="73">
        <v>0.000809363425925926</v>
      </c>
      <c r="F33" s="74"/>
      <c r="G33" s="74"/>
      <c r="H33" s="215">
        <v>0.000809363425925926</v>
      </c>
      <c r="I33" s="75">
        <v>0.0008055324074074073</v>
      </c>
      <c r="J33" s="74"/>
      <c r="K33" s="74"/>
      <c r="L33" s="215">
        <v>0.0008055324074074073</v>
      </c>
      <c r="M33" s="76">
        <v>0.0006840393518518519</v>
      </c>
      <c r="N33" s="78"/>
      <c r="O33" s="78"/>
      <c r="P33" s="215">
        <v>0.0006840393518518519</v>
      </c>
      <c r="Q33" s="75">
        <v>0.0006301041666666667</v>
      </c>
      <c r="R33" s="78"/>
      <c r="S33" s="78"/>
      <c r="T33" s="215">
        <v>0.0006301041666666667</v>
      </c>
      <c r="U33" s="216">
        <v>54.441</v>
      </c>
      <c r="V33" s="13">
        <v>47.354245880861754</v>
      </c>
    </row>
    <row r="34" spans="1:22" ht="19.5" customHeight="1">
      <c r="A34" s="9">
        <v>27</v>
      </c>
      <c r="B34" s="46">
        <v>43</v>
      </c>
      <c r="C34" s="72" t="s">
        <v>34</v>
      </c>
      <c r="D34" s="48" t="s">
        <v>106</v>
      </c>
      <c r="E34" s="73">
        <v>0.0006708680555555555</v>
      </c>
      <c r="F34" s="74">
        <v>4</v>
      </c>
      <c r="G34" s="74">
        <v>1</v>
      </c>
      <c r="H34" s="215">
        <v>0.0009949421296296295</v>
      </c>
      <c r="I34" s="75">
        <v>0.0006555787037037038</v>
      </c>
      <c r="J34" s="74">
        <v>8</v>
      </c>
      <c r="K34" s="74"/>
      <c r="L34" s="215">
        <v>0.0008407638888888889</v>
      </c>
      <c r="M34" s="76">
        <v>0.000716111111111111</v>
      </c>
      <c r="N34" s="78"/>
      <c r="O34" s="78"/>
      <c r="P34" s="215">
        <v>0.000716111111111111</v>
      </c>
      <c r="Q34" s="75">
        <v>0.0006371527777777778</v>
      </c>
      <c r="R34" s="78"/>
      <c r="S34" s="78"/>
      <c r="T34" s="215">
        <v>0.0006371527777777778</v>
      </c>
      <c r="U34" s="216">
        <v>55.05</v>
      </c>
      <c r="V34" s="13">
        <v>40.60762942779272</v>
      </c>
    </row>
    <row r="35" spans="1:22" ht="19.5" customHeight="1">
      <c r="A35" s="9">
        <v>28</v>
      </c>
      <c r="B35" s="46">
        <v>30</v>
      </c>
      <c r="C35" s="72" t="s">
        <v>73</v>
      </c>
      <c r="D35" s="48" t="s">
        <v>96</v>
      </c>
      <c r="E35" s="73">
        <v>0.0006394791666666666</v>
      </c>
      <c r="F35" s="74">
        <v>1</v>
      </c>
      <c r="G35" s="74">
        <v>1</v>
      </c>
      <c r="H35" s="215">
        <v>0.0008941087962962962</v>
      </c>
      <c r="I35" s="75">
        <v>0.0006305092592592593</v>
      </c>
      <c r="J35" s="74"/>
      <c r="K35" s="74">
        <v>1</v>
      </c>
      <c r="L35" s="215">
        <v>0.0008619907407407408</v>
      </c>
      <c r="M35" s="76">
        <v>0.0006724189814814814</v>
      </c>
      <c r="N35" s="78"/>
      <c r="O35" s="78"/>
      <c r="P35" s="215">
        <v>0.0006724189814814814</v>
      </c>
      <c r="Q35" s="75">
        <v>0.0006396296296296296</v>
      </c>
      <c r="R35" s="78"/>
      <c r="S35" s="78"/>
      <c r="T35" s="215">
        <v>0.0006396296296296296</v>
      </c>
      <c r="U35" s="216">
        <v>55.263999999999996</v>
      </c>
      <c r="V35" s="13">
        <v>38.27220251881869</v>
      </c>
    </row>
    <row r="36" spans="1:22" ht="19.5" customHeight="1">
      <c r="A36" s="9">
        <v>29</v>
      </c>
      <c r="B36" s="46">
        <v>15</v>
      </c>
      <c r="C36" s="72" t="s">
        <v>19</v>
      </c>
      <c r="D36" s="48" t="s">
        <v>122</v>
      </c>
      <c r="E36" s="73">
        <v>0.0006662847222222222</v>
      </c>
      <c r="F36" s="74">
        <v>4</v>
      </c>
      <c r="G36" s="74"/>
      <c r="H36" s="215">
        <v>0.0007588773148148148</v>
      </c>
      <c r="I36" s="75">
        <v>0.0006415393518518519</v>
      </c>
      <c r="J36" s="74"/>
      <c r="K36" s="74"/>
      <c r="L36" s="215">
        <v>0.0006415393518518519</v>
      </c>
      <c r="M36" s="76"/>
      <c r="N36" s="78"/>
      <c r="O36" s="78"/>
      <c r="P36" s="215" t="s">
        <v>115</v>
      </c>
      <c r="Q36" s="75"/>
      <c r="R36" s="78"/>
      <c r="S36" s="78"/>
      <c r="T36" s="215" t="s">
        <v>155</v>
      </c>
      <c r="U36" s="216">
        <v>55.429</v>
      </c>
      <c r="V36" s="13">
        <v>36.483835176532004</v>
      </c>
    </row>
    <row r="37" spans="1:22" ht="19.5" customHeight="1">
      <c r="A37" s="9">
        <v>30</v>
      </c>
      <c r="B37" s="46">
        <v>77</v>
      </c>
      <c r="C37" s="79" t="s">
        <v>90</v>
      </c>
      <c r="D37" s="48"/>
      <c r="E37" s="73">
        <v>0.0006465625</v>
      </c>
      <c r="F37" s="74"/>
      <c r="G37" s="74"/>
      <c r="H37" s="215">
        <v>0.0006465625</v>
      </c>
      <c r="I37" s="75">
        <v>0.000707337962962963</v>
      </c>
      <c r="J37" s="74"/>
      <c r="K37" s="74">
        <v>1</v>
      </c>
      <c r="L37" s="215">
        <v>0.0009388194444444445</v>
      </c>
      <c r="M37" s="76">
        <v>0.0006796064814814816</v>
      </c>
      <c r="N37" s="78"/>
      <c r="O37" s="78"/>
      <c r="P37" s="215">
        <v>0.0006796064814814816</v>
      </c>
      <c r="Q37" s="75"/>
      <c r="R37" s="78"/>
      <c r="S37" s="78"/>
      <c r="T37" s="215" t="s">
        <v>115</v>
      </c>
      <c r="U37" s="216">
        <v>55.863</v>
      </c>
      <c r="V37" s="13">
        <v>31.83032597604846</v>
      </c>
    </row>
    <row r="38" spans="1:22" ht="19.5" customHeight="1">
      <c r="A38" s="9">
        <v>31</v>
      </c>
      <c r="B38" s="46">
        <v>20</v>
      </c>
      <c r="C38" s="72" t="s">
        <v>24</v>
      </c>
      <c r="D38" s="48" t="s">
        <v>123</v>
      </c>
      <c r="E38" s="73">
        <v>0.000630162037037037</v>
      </c>
      <c r="F38" s="74">
        <v>1</v>
      </c>
      <c r="G38" s="74"/>
      <c r="H38" s="215">
        <v>0.0006533101851851852</v>
      </c>
      <c r="I38" s="75"/>
      <c r="J38" s="74"/>
      <c r="K38" s="74"/>
      <c r="L38" s="215" t="s">
        <v>115</v>
      </c>
      <c r="M38" s="76">
        <v>0.0007588194444444445</v>
      </c>
      <c r="N38" s="78">
        <v>1</v>
      </c>
      <c r="O38" s="78"/>
      <c r="P38" s="215">
        <v>0.0007819675925925926</v>
      </c>
      <c r="Q38" s="75">
        <v>0.0007049074074074072</v>
      </c>
      <c r="R38" s="78">
        <v>1</v>
      </c>
      <c r="S38" s="78">
        <v>1</v>
      </c>
      <c r="T38" s="215">
        <v>0.0009595370370370368</v>
      </c>
      <c r="U38" s="216">
        <v>56.446</v>
      </c>
      <c r="V38" s="13">
        <v>25.691811642986075</v>
      </c>
    </row>
    <row r="39" spans="1:22" ht="19.5" customHeight="1">
      <c r="A39" s="9">
        <v>32</v>
      </c>
      <c r="B39" s="46">
        <v>47</v>
      </c>
      <c r="C39" s="72" t="s">
        <v>69</v>
      </c>
      <c r="D39" s="48" t="s">
        <v>125</v>
      </c>
      <c r="E39" s="73">
        <v>0.000672013888888889</v>
      </c>
      <c r="F39" s="74"/>
      <c r="G39" s="74"/>
      <c r="H39" s="215">
        <v>0.000672013888888889</v>
      </c>
      <c r="I39" s="75">
        <v>0.0006550231481481482</v>
      </c>
      <c r="J39" s="74"/>
      <c r="K39" s="74"/>
      <c r="L39" s="215">
        <v>0.0006550231481481482</v>
      </c>
      <c r="M39" s="76">
        <v>0.0007948263888888889</v>
      </c>
      <c r="N39" s="78"/>
      <c r="O39" s="78"/>
      <c r="P39" s="215">
        <v>0.0007948263888888889</v>
      </c>
      <c r="Q39" s="75">
        <v>0.0007081712962962963</v>
      </c>
      <c r="R39" s="78"/>
      <c r="S39" s="78"/>
      <c r="T39" s="215">
        <v>0.0007081712962962963</v>
      </c>
      <c r="U39" s="216">
        <v>56.594</v>
      </c>
      <c r="V39" s="13">
        <v>24.153620525143825</v>
      </c>
    </row>
    <row r="40" spans="1:22" ht="19.5" customHeight="1">
      <c r="A40" s="9">
        <v>33</v>
      </c>
      <c r="B40" s="46">
        <v>35</v>
      </c>
      <c r="C40" s="79" t="s">
        <v>70</v>
      </c>
      <c r="D40" s="48" t="s">
        <v>124</v>
      </c>
      <c r="E40" s="73">
        <v>0.0007114930555555556</v>
      </c>
      <c r="F40" s="74">
        <v>3</v>
      </c>
      <c r="G40" s="74">
        <v>1</v>
      </c>
      <c r="H40" s="215">
        <v>0.0010124189814814815</v>
      </c>
      <c r="I40" s="75">
        <v>0.0006686574074074074</v>
      </c>
      <c r="J40" s="74"/>
      <c r="K40" s="74"/>
      <c r="L40" s="215">
        <v>0.0006686574074074074</v>
      </c>
      <c r="M40" s="76">
        <v>0.0007291319444444445</v>
      </c>
      <c r="N40" s="78">
        <v>2</v>
      </c>
      <c r="O40" s="78">
        <v>1</v>
      </c>
      <c r="P40" s="215">
        <v>0.0010069097222222222</v>
      </c>
      <c r="Q40" s="75">
        <v>0.000655162037037037</v>
      </c>
      <c r="R40" s="78">
        <v>1</v>
      </c>
      <c r="S40" s="78"/>
      <c r="T40" s="215">
        <v>0.0006783101851851851</v>
      </c>
      <c r="U40" s="216">
        <v>57.772000000000006</v>
      </c>
      <c r="V40" s="13">
        <v>12.191459530568308</v>
      </c>
    </row>
    <row r="41" spans="1:22" ht="19.5" customHeight="1">
      <c r="A41" s="9">
        <v>34</v>
      </c>
      <c r="B41" s="46">
        <v>49</v>
      </c>
      <c r="C41" s="72" t="s">
        <v>68</v>
      </c>
      <c r="D41" s="48" t="s">
        <v>120</v>
      </c>
      <c r="E41" s="73">
        <v>0.000680138888888889</v>
      </c>
      <c r="F41" s="74">
        <v>2</v>
      </c>
      <c r="G41" s="74"/>
      <c r="H41" s="215">
        <v>0.0007264351851851853</v>
      </c>
      <c r="I41" s="75">
        <v>0.0006501273148148149</v>
      </c>
      <c r="J41" s="74">
        <v>1</v>
      </c>
      <c r="K41" s="74"/>
      <c r="L41" s="215">
        <v>0.000673275462962963</v>
      </c>
      <c r="M41" s="76">
        <v>0.0006707870370370371</v>
      </c>
      <c r="N41" s="78"/>
      <c r="O41" s="78"/>
      <c r="P41" s="215">
        <v>0.0006707870370370371</v>
      </c>
      <c r="Q41" s="75">
        <v>0.0007408796296296296</v>
      </c>
      <c r="R41" s="78"/>
      <c r="S41" s="78"/>
      <c r="T41" s="215">
        <v>0.0007408796296296296</v>
      </c>
      <c r="U41" s="216">
        <v>57.95600000000001</v>
      </c>
      <c r="V41" s="13">
        <v>10.366916281316632</v>
      </c>
    </row>
    <row r="42" spans="1:22" ht="19.5" customHeight="1">
      <c r="A42" s="9">
        <v>35</v>
      </c>
      <c r="B42" s="46">
        <v>8</v>
      </c>
      <c r="C42" s="72" t="s">
        <v>39</v>
      </c>
      <c r="D42" s="48" t="s">
        <v>97</v>
      </c>
      <c r="E42" s="73">
        <v>0.0007156944444444445</v>
      </c>
      <c r="F42" s="74"/>
      <c r="G42" s="74"/>
      <c r="H42" s="215">
        <v>0.0007156944444444445</v>
      </c>
      <c r="I42" s="75">
        <v>0.0006596990740740739</v>
      </c>
      <c r="J42" s="74">
        <v>1</v>
      </c>
      <c r="K42" s="74">
        <v>1</v>
      </c>
      <c r="L42" s="215">
        <v>0.0009143287037037035</v>
      </c>
      <c r="M42" s="76">
        <v>0.0010692939814814814</v>
      </c>
      <c r="N42" s="78">
        <v>1</v>
      </c>
      <c r="O42" s="78">
        <v>1</v>
      </c>
      <c r="P42" s="215">
        <v>0.001323923611111111</v>
      </c>
      <c r="Q42" s="75">
        <v>0.0007208217592592592</v>
      </c>
      <c r="R42" s="78"/>
      <c r="S42" s="78"/>
      <c r="T42" s="215">
        <v>0.0007208217592592592</v>
      </c>
      <c r="U42" s="216">
        <v>61.836</v>
      </c>
      <c r="V42" s="13">
        <v>7.5</v>
      </c>
    </row>
    <row r="43" spans="1:22" ht="19.5" customHeight="1">
      <c r="A43" s="9">
        <v>35</v>
      </c>
      <c r="B43" s="46">
        <v>24</v>
      </c>
      <c r="C43" s="72" t="s">
        <v>78</v>
      </c>
      <c r="D43" s="48"/>
      <c r="E43" s="73">
        <v>0.0006823726851851852</v>
      </c>
      <c r="F43" s="74"/>
      <c r="G43" s="74"/>
      <c r="H43" s="215">
        <v>0.0006823726851851852</v>
      </c>
      <c r="I43" s="75">
        <v>0.0006827083333333333</v>
      </c>
      <c r="J43" s="74"/>
      <c r="K43" s="74"/>
      <c r="L43" s="215">
        <v>0.0006827083333333333</v>
      </c>
      <c r="M43" s="76"/>
      <c r="N43" s="78"/>
      <c r="O43" s="78"/>
      <c r="P43" s="215" t="s">
        <v>155</v>
      </c>
      <c r="Q43" s="75"/>
      <c r="R43" s="78"/>
      <c r="S43" s="78"/>
      <c r="T43" s="215" t="s">
        <v>155</v>
      </c>
      <c r="U43" s="216">
        <v>58.957</v>
      </c>
      <c r="V43" s="13">
        <v>7.5</v>
      </c>
    </row>
    <row r="44" spans="1:22" ht="19.5" customHeight="1">
      <c r="A44" s="9">
        <v>35</v>
      </c>
      <c r="B44" s="46">
        <v>26</v>
      </c>
      <c r="C44" s="72" t="s">
        <v>33</v>
      </c>
      <c r="D44" s="48" t="s">
        <v>108</v>
      </c>
      <c r="E44" s="73">
        <v>0.000717800925925926</v>
      </c>
      <c r="F44" s="74">
        <v>3</v>
      </c>
      <c r="G44" s="74"/>
      <c r="H44" s="215">
        <v>0.0007872453703703704</v>
      </c>
      <c r="I44" s="75">
        <v>0.0006431018518518518</v>
      </c>
      <c r="J44" s="74">
        <v>4</v>
      </c>
      <c r="K44" s="74">
        <v>1</v>
      </c>
      <c r="L44" s="215">
        <v>0.0009671759259259259</v>
      </c>
      <c r="M44" s="76">
        <v>0.0007037037037037038</v>
      </c>
      <c r="N44" s="78">
        <v>1</v>
      </c>
      <c r="O44" s="78"/>
      <c r="P44" s="215">
        <v>0.0007268518518518519</v>
      </c>
      <c r="Q44" s="75">
        <v>0.0006256944444444445</v>
      </c>
      <c r="R44" s="78">
        <v>1</v>
      </c>
      <c r="S44" s="78">
        <v>1</v>
      </c>
      <c r="T44" s="215">
        <v>0.0008803240740740741</v>
      </c>
      <c r="U44" s="216">
        <v>62.8</v>
      </c>
      <c r="V44" s="13">
        <v>7.5</v>
      </c>
    </row>
    <row r="45" spans="1:22" ht="19.5" customHeight="1">
      <c r="A45" s="9">
        <v>35</v>
      </c>
      <c r="B45" s="46">
        <v>29</v>
      </c>
      <c r="C45" s="72" t="s">
        <v>31</v>
      </c>
      <c r="D45" s="48" t="s">
        <v>109</v>
      </c>
      <c r="E45" s="73">
        <v>0.0006400810185185185</v>
      </c>
      <c r="F45" s="74">
        <v>1</v>
      </c>
      <c r="G45" s="74">
        <v>1</v>
      </c>
      <c r="H45" s="215">
        <v>0.0008947106481481481</v>
      </c>
      <c r="I45" s="75">
        <v>0.0007628472222222222</v>
      </c>
      <c r="J45" s="74"/>
      <c r="K45" s="74"/>
      <c r="L45" s="215">
        <v>0.0007628472222222222</v>
      </c>
      <c r="M45" s="76">
        <v>0.0008593634259259259</v>
      </c>
      <c r="N45" s="78"/>
      <c r="O45" s="78"/>
      <c r="P45" s="215">
        <v>0.0008593634259259259</v>
      </c>
      <c r="Q45" s="75"/>
      <c r="R45" s="78"/>
      <c r="S45" s="78"/>
      <c r="T45" s="215" t="s">
        <v>115</v>
      </c>
      <c r="U45" s="216">
        <v>65.91</v>
      </c>
      <c r="V45" s="13">
        <v>7.5</v>
      </c>
    </row>
    <row r="46" spans="1:22" ht="19.5" customHeight="1">
      <c r="A46" s="9">
        <v>35</v>
      </c>
      <c r="B46" s="46">
        <v>33</v>
      </c>
      <c r="C46" s="79" t="s">
        <v>21</v>
      </c>
      <c r="D46" s="48" t="s">
        <v>135</v>
      </c>
      <c r="E46" s="73">
        <v>0.0006620601851851851</v>
      </c>
      <c r="F46" s="74">
        <v>1</v>
      </c>
      <c r="G46" s="74"/>
      <c r="H46" s="215">
        <v>0.0006852083333333332</v>
      </c>
      <c r="I46" s="75">
        <v>0.0006171064814814814</v>
      </c>
      <c r="J46" s="74">
        <v>3</v>
      </c>
      <c r="K46" s="74"/>
      <c r="L46" s="215">
        <v>0.0006865509259259258</v>
      </c>
      <c r="M46" s="76"/>
      <c r="N46" s="78"/>
      <c r="O46" s="78"/>
      <c r="P46" s="215" t="s">
        <v>155</v>
      </c>
      <c r="Q46" s="75"/>
      <c r="R46" s="78"/>
      <c r="S46" s="78"/>
      <c r="T46" s="215" t="s">
        <v>155</v>
      </c>
      <c r="U46" s="216">
        <v>59.202</v>
      </c>
      <c r="V46" s="13">
        <v>7.5</v>
      </c>
    </row>
    <row r="47" spans="1:22" ht="19.5" customHeight="1">
      <c r="A47" s="9">
        <v>35</v>
      </c>
      <c r="B47" s="46">
        <v>38</v>
      </c>
      <c r="C47" s="72" t="s">
        <v>37</v>
      </c>
      <c r="D47" s="48" t="s">
        <v>101</v>
      </c>
      <c r="E47" s="73">
        <v>0.0007583912037037037</v>
      </c>
      <c r="F47" s="74"/>
      <c r="G47" s="74"/>
      <c r="H47" s="215">
        <v>0.0007583912037037037</v>
      </c>
      <c r="I47" s="75">
        <v>0.0006942939814814815</v>
      </c>
      <c r="J47" s="74">
        <v>1</v>
      </c>
      <c r="K47" s="74"/>
      <c r="L47" s="215">
        <v>0.0007174421296296296</v>
      </c>
      <c r="M47" s="76">
        <v>0.0008523263888888889</v>
      </c>
      <c r="N47" s="78">
        <v>1</v>
      </c>
      <c r="O47" s="78"/>
      <c r="P47" s="215">
        <v>0.000875474537037037</v>
      </c>
      <c r="Q47" s="75"/>
      <c r="R47" s="78"/>
      <c r="S47" s="78"/>
      <c r="T47" s="215" t="s">
        <v>155</v>
      </c>
      <c r="U47" s="216">
        <v>61.987</v>
      </c>
      <c r="V47" s="13">
        <v>7.5</v>
      </c>
    </row>
    <row r="48" spans="1:22" ht="19.5" customHeight="1">
      <c r="A48" s="9">
        <v>35</v>
      </c>
      <c r="B48" s="46">
        <v>39</v>
      </c>
      <c r="C48" s="72" t="s">
        <v>72</v>
      </c>
      <c r="D48" s="48" t="s">
        <v>116</v>
      </c>
      <c r="E48" s="73">
        <v>0.0007535300925925926</v>
      </c>
      <c r="F48" s="74">
        <v>1</v>
      </c>
      <c r="G48" s="74">
        <v>1</v>
      </c>
      <c r="H48" s="215">
        <v>0.0010081597222222221</v>
      </c>
      <c r="I48" s="75">
        <v>0.0007864351851851853</v>
      </c>
      <c r="J48" s="74"/>
      <c r="K48" s="74"/>
      <c r="L48" s="215">
        <v>0.0007864351851851853</v>
      </c>
      <c r="M48" s="76">
        <v>0.0008397685185185184</v>
      </c>
      <c r="N48" s="78">
        <v>1</v>
      </c>
      <c r="O48" s="78"/>
      <c r="P48" s="215">
        <v>0.0008629166666666666</v>
      </c>
      <c r="Q48" s="75"/>
      <c r="R48" s="78"/>
      <c r="S48" s="78"/>
      <c r="T48" s="215" t="s">
        <v>115</v>
      </c>
      <c r="U48" s="216">
        <v>67.94800000000001</v>
      </c>
      <c r="V48" s="13">
        <v>7.5</v>
      </c>
    </row>
    <row r="49" spans="1:22" ht="19.5" customHeight="1">
      <c r="A49" s="9">
        <v>35</v>
      </c>
      <c r="B49" s="46">
        <v>40</v>
      </c>
      <c r="C49" s="72" t="s">
        <v>117</v>
      </c>
      <c r="D49" s="48" t="s">
        <v>118</v>
      </c>
      <c r="E49" s="73">
        <v>0.0006817245370370371</v>
      </c>
      <c r="F49" s="74"/>
      <c r="G49" s="74"/>
      <c r="H49" s="215">
        <v>0.0006817245370370371</v>
      </c>
      <c r="I49" s="75">
        <v>0.0007108449074074074</v>
      </c>
      <c r="J49" s="74"/>
      <c r="K49" s="74"/>
      <c r="L49" s="215">
        <v>0.0007108449074074074</v>
      </c>
      <c r="M49" s="76">
        <v>0.0006845023148148149</v>
      </c>
      <c r="N49" s="78"/>
      <c r="O49" s="78">
        <v>1</v>
      </c>
      <c r="P49" s="215">
        <v>0.0009159837962962964</v>
      </c>
      <c r="Q49" s="75"/>
      <c r="R49" s="78"/>
      <c r="S49" s="78"/>
      <c r="T49" s="215" t="s">
        <v>115</v>
      </c>
      <c r="U49" s="216">
        <v>58.90100000000001</v>
      </c>
      <c r="V49" s="13">
        <v>7.5</v>
      </c>
    </row>
    <row r="50" spans="1:22" ht="19.5" customHeight="1">
      <c r="A50" s="9">
        <v>35</v>
      </c>
      <c r="B50" s="46">
        <v>44</v>
      </c>
      <c r="C50" s="72" t="s">
        <v>35</v>
      </c>
      <c r="D50" s="48" t="s">
        <v>139</v>
      </c>
      <c r="E50" s="73"/>
      <c r="F50" s="74"/>
      <c r="G50" s="74"/>
      <c r="H50" s="215" t="s">
        <v>115</v>
      </c>
      <c r="I50" s="75">
        <v>0.0006948148148148148</v>
      </c>
      <c r="J50" s="74"/>
      <c r="K50" s="74"/>
      <c r="L50" s="215">
        <v>0.0006948148148148148</v>
      </c>
      <c r="M50" s="76">
        <v>0.0007608564814814814</v>
      </c>
      <c r="N50" s="78"/>
      <c r="O50" s="78"/>
      <c r="P50" s="215">
        <v>0.0007608564814814814</v>
      </c>
      <c r="Q50" s="75">
        <v>0.0007206828703703703</v>
      </c>
      <c r="R50" s="78"/>
      <c r="S50" s="78"/>
      <c r="T50" s="215">
        <v>0.0007206828703703703</v>
      </c>
      <c r="U50" s="216">
        <v>60.032</v>
      </c>
      <c r="V50" s="13">
        <v>7.5</v>
      </c>
    </row>
    <row r="51" spans="1:22" ht="19.5" customHeight="1">
      <c r="A51" s="9">
        <v>35</v>
      </c>
      <c r="B51" s="46">
        <v>45</v>
      </c>
      <c r="C51" s="72" t="s">
        <v>62</v>
      </c>
      <c r="D51" s="48" t="s">
        <v>140</v>
      </c>
      <c r="E51" s="73">
        <v>0.0006979513888888889</v>
      </c>
      <c r="F51" s="74">
        <v>1</v>
      </c>
      <c r="G51" s="74"/>
      <c r="H51" s="215">
        <v>0.000721099537037037</v>
      </c>
      <c r="I51" s="75">
        <v>0.0008407407407407407</v>
      </c>
      <c r="J51" s="74"/>
      <c r="K51" s="74">
        <v>1</v>
      </c>
      <c r="L51" s="215">
        <v>0.0010722222222222222</v>
      </c>
      <c r="M51" s="76"/>
      <c r="N51" s="77"/>
      <c r="O51" s="77"/>
      <c r="P51" s="215" t="s">
        <v>155</v>
      </c>
      <c r="Q51" s="75"/>
      <c r="R51" s="77"/>
      <c r="S51" s="77"/>
      <c r="T51" s="215" t="s">
        <v>155</v>
      </c>
      <c r="U51" s="216">
        <v>62.30299999999999</v>
      </c>
      <c r="V51" s="13">
        <v>7.5</v>
      </c>
    </row>
    <row r="52" spans="1:22" ht="19.5" customHeight="1">
      <c r="A52" s="9">
        <v>35</v>
      </c>
      <c r="B52" s="46">
        <v>52</v>
      </c>
      <c r="C52" s="72" t="s">
        <v>65</v>
      </c>
      <c r="D52" s="48"/>
      <c r="E52" s="73"/>
      <c r="F52" s="74"/>
      <c r="G52" s="74"/>
      <c r="H52" s="215" t="s">
        <v>115</v>
      </c>
      <c r="I52" s="76">
        <v>0.0006970833333333334</v>
      </c>
      <c r="J52" s="74"/>
      <c r="K52" s="74"/>
      <c r="L52" s="215">
        <v>0.0006970833333333334</v>
      </c>
      <c r="M52" s="76"/>
      <c r="N52" s="78"/>
      <c r="O52" s="78"/>
      <c r="P52" s="215" t="s">
        <v>115</v>
      </c>
      <c r="Q52" s="75">
        <v>0.0007354629629629629</v>
      </c>
      <c r="R52" s="78"/>
      <c r="S52" s="78"/>
      <c r="T52" s="215">
        <v>0.0007354629629629629</v>
      </c>
      <c r="U52" s="216">
        <v>60.228</v>
      </c>
      <c r="V52" s="13">
        <v>7.5</v>
      </c>
    </row>
    <row r="53" spans="1:22" ht="19.5" customHeight="1">
      <c r="A53" s="9">
        <v>35</v>
      </c>
      <c r="B53" s="46">
        <v>56</v>
      </c>
      <c r="C53" s="79" t="s">
        <v>38</v>
      </c>
      <c r="D53" s="48" t="s">
        <v>126</v>
      </c>
      <c r="E53" s="73">
        <v>0.001020763888888889</v>
      </c>
      <c r="F53" s="74"/>
      <c r="G53" s="74"/>
      <c r="H53" s="215">
        <v>0.001020763888888889</v>
      </c>
      <c r="I53" s="75">
        <v>0.0009042708333333334</v>
      </c>
      <c r="J53" s="74"/>
      <c r="K53" s="74"/>
      <c r="L53" s="215">
        <v>0.0009042708333333334</v>
      </c>
      <c r="M53" s="76">
        <v>0.0007248263888888889</v>
      </c>
      <c r="N53" s="78"/>
      <c r="O53" s="78"/>
      <c r="P53" s="215">
        <v>0.0007248263888888889</v>
      </c>
      <c r="Q53" s="75">
        <v>0.0007201388888888888</v>
      </c>
      <c r="R53" s="78"/>
      <c r="S53" s="78"/>
      <c r="T53" s="215">
        <v>0.0007201388888888888</v>
      </c>
      <c r="U53" s="216">
        <v>62.22</v>
      </c>
      <c r="V53" s="13">
        <v>7.5</v>
      </c>
    </row>
    <row r="54" spans="1:22" ht="19.5" customHeight="1">
      <c r="A54" s="9">
        <v>35</v>
      </c>
      <c r="B54" s="46">
        <v>68</v>
      </c>
      <c r="C54" s="79" t="s">
        <v>88</v>
      </c>
      <c r="D54" s="48" t="s">
        <v>127</v>
      </c>
      <c r="E54" s="73">
        <v>0.0007611921296296296</v>
      </c>
      <c r="F54" s="74"/>
      <c r="G54" s="74"/>
      <c r="H54" s="215">
        <v>0.0007611921296296296</v>
      </c>
      <c r="I54" s="75">
        <v>0.000734513888888889</v>
      </c>
      <c r="J54" s="74"/>
      <c r="K54" s="74"/>
      <c r="L54" s="215">
        <v>0.000734513888888889</v>
      </c>
      <c r="M54" s="76">
        <v>0.0007494444444444444</v>
      </c>
      <c r="N54" s="78"/>
      <c r="O54" s="78"/>
      <c r="P54" s="215">
        <v>0.0007494444444444444</v>
      </c>
      <c r="Q54" s="75">
        <v>0.0007188194444444443</v>
      </c>
      <c r="R54" s="78"/>
      <c r="S54" s="78"/>
      <c r="T54" s="215">
        <v>0.0007188194444444443</v>
      </c>
      <c r="U54" s="216">
        <v>62.105999999999995</v>
      </c>
      <c r="V54" s="13">
        <v>7.5</v>
      </c>
    </row>
    <row r="55" spans="1:22" ht="19.5" customHeight="1">
      <c r="A55" s="9">
        <v>48</v>
      </c>
      <c r="B55" s="46">
        <v>14</v>
      </c>
      <c r="C55" s="72" t="s">
        <v>76</v>
      </c>
      <c r="D55" s="48" t="s">
        <v>130</v>
      </c>
      <c r="E55" s="73"/>
      <c r="F55" s="74"/>
      <c r="G55" s="74"/>
      <c r="H55" s="215" t="s">
        <v>155</v>
      </c>
      <c r="I55" s="75"/>
      <c r="J55" s="74"/>
      <c r="K55" s="74"/>
      <c r="L55" s="215" t="s">
        <v>155</v>
      </c>
      <c r="M55" s="76"/>
      <c r="N55" s="77"/>
      <c r="O55" s="77"/>
      <c r="P55" s="215" t="s">
        <v>155</v>
      </c>
      <c r="Q55" s="75"/>
      <c r="R55" s="77"/>
      <c r="S55" s="77"/>
      <c r="T55" s="215" t="s">
        <v>155</v>
      </c>
      <c r="U55" s="216" t="s">
        <v>115</v>
      </c>
      <c r="V55" s="13">
        <v>0</v>
      </c>
    </row>
    <row r="56" spans="1:22" ht="19.5" customHeight="1">
      <c r="A56" s="9">
        <v>48</v>
      </c>
      <c r="B56" s="46">
        <v>16</v>
      </c>
      <c r="C56" s="72" t="s">
        <v>61</v>
      </c>
      <c r="D56" s="48" t="s">
        <v>131</v>
      </c>
      <c r="E56" s="73"/>
      <c r="F56" s="74"/>
      <c r="G56" s="74"/>
      <c r="H56" s="215" t="s">
        <v>155</v>
      </c>
      <c r="I56" s="75"/>
      <c r="J56" s="74"/>
      <c r="K56" s="74"/>
      <c r="L56" s="215" t="s">
        <v>155</v>
      </c>
      <c r="M56" s="76"/>
      <c r="N56" s="77"/>
      <c r="O56" s="77"/>
      <c r="P56" s="215" t="s">
        <v>155</v>
      </c>
      <c r="Q56" s="75"/>
      <c r="R56" s="77"/>
      <c r="S56" s="77"/>
      <c r="T56" s="215" t="s">
        <v>155</v>
      </c>
      <c r="U56" s="216" t="s">
        <v>115</v>
      </c>
      <c r="V56" s="13">
        <v>0</v>
      </c>
    </row>
    <row r="57" spans="1:22" ht="19.5" customHeight="1">
      <c r="A57" s="9">
        <v>48</v>
      </c>
      <c r="B57" s="46">
        <v>19</v>
      </c>
      <c r="C57" s="72" t="s">
        <v>36</v>
      </c>
      <c r="D57" s="48" t="s">
        <v>132</v>
      </c>
      <c r="E57" s="73"/>
      <c r="F57" s="74"/>
      <c r="G57" s="74"/>
      <c r="H57" s="215" t="s">
        <v>155</v>
      </c>
      <c r="I57" s="75"/>
      <c r="J57" s="74"/>
      <c r="K57" s="74"/>
      <c r="L57" s="215" t="s">
        <v>155</v>
      </c>
      <c r="M57" s="76"/>
      <c r="N57" s="78"/>
      <c r="O57" s="78"/>
      <c r="P57" s="215" t="s">
        <v>155</v>
      </c>
      <c r="Q57" s="75"/>
      <c r="R57" s="78"/>
      <c r="S57" s="78"/>
      <c r="T57" s="215" t="s">
        <v>155</v>
      </c>
      <c r="U57" s="216" t="s">
        <v>115</v>
      </c>
      <c r="V57" s="13">
        <v>0</v>
      </c>
    </row>
    <row r="58" spans="1:22" ht="19.5" customHeight="1">
      <c r="A58" s="9">
        <v>48</v>
      </c>
      <c r="B58" s="46">
        <v>34</v>
      </c>
      <c r="C58" s="72" t="s">
        <v>29</v>
      </c>
      <c r="D58" s="48" t="s">
        <v>136</v>
      </c>
      <c r="E58" s="73"/>
      <c r="F58" s="74"/>
      <c r="G58" s="74"/>
      <c r="H58" s="215" t="s">
        <v>115</v>
      </c>
      <c r="I58" s="75"/>
      <c r="J58" s="74"/>
      <c r="K58" s="74"/>
      <c r="L58" s="215" t="s">
        <v>115</v>
      </c>
      <c r="M58" s="76"/>
      <c r="N58" s="78"/>
      <c r="O58" s="78"/>
      <c r="P58" s="215" t="s">
        <v>155</v>
      </c>
      <c r="Q58" s="75"/>
      <c r="R58" s="78"/>
      <c r="S58" s="78"/>
      <c r="T58" s="215" t="s">
        <v>155</v>
      </c>
      <c r="U58" s="216" t="s">
        <v>115</v>
      </c>
      <c r="V58" s="13">
        <v>0</v>
      </c>
    </row>
    <row r="59" spans="1:22" ht="19.5" customHeight="1">
      <c r="A59" s="9">
        <v>48</v>
      </c>
      <c r="B59" s="46">
        <v>41</v>
      </c>
      <c r="C59" s="72" t="s">
        <v>64</v>
      </c>
      <c r="D59" s="48" t="s">
        <v>137</v>
      </c>
      <c r="E59" s="73"/>
      <c r="F59" s="74"/>
      <c r="G59" s="74"/>
      <c r="H59" s="215" t="s">
        <v>155</v>
      </c>
      <c r="I59" s="76"/>
      <c r="J59" s="74"/>
      <c r="K59" s="74"/>
      <c r="L59" s="215" t="s">
        <v>155</v>
      </c>
      <c r="M59" s="76"/>
      <c r="N59" s="77"/>
      <c r="O59" s="77"/>
      <c r="P59" s="215" t="s">
        <v>155</v>
      </c>
      <c r="Q59" s="75"/>
      <c r="R59" s="77"/>
      <c r="S59" s="77"/>
      <c r="T59" s="215" t="s">
        <v>155</v>
      </c>
      <c r="U59" s="216" t="s">
        <v>115</v>
      </c>
      <c r="V59" s="13">
        <v>0</v>
      </c>
    </row>
    <row r="60" spans="1:22" ht="19.5" customHeight="1">
      <c r="A60" s="9">
        <v>48</v>
      </c>
      <c r="B60" s="46">
        <v>42</v>
      </c>
      <c r="C60" s="79" t="s">
        <v>59</v>
      </c>
      <c r="D60" s="48" t="s">
        <v>138</v>
      </c>
      <c r="E60" s="73"/>
      <c r="F60" s="74"/>
      <c r="G60" s="74"/>
      <c r="H60" s="215" t="s">
        <v>155</v>
      </c>
      <c r="I60" s="76"/>
      <c r="J60" s="74"/>
      <c r="K60" s="74"/>
      <c r="L60" s="215" t="s">
        <v>155</v>
      </c>
      <c r="M60" s="76"/>
      <c r="N60" s="78"/>
      <c r="O60" s="78"/>
      <c r="P60" s="215" t="s">
        <v>155</v>
      </c>
      <c r="Q60" s="75"/>
      <c r="R60" s="78"/>
      <c r="S60" s="78"/>
      <c r="T60" s="215" t="s">
        <v>155</v>
      </c>
      <c r="U60" s="216" t="s">
        <v>115</v>
      </c>
      <c r="V60" s="13">
        <v>0</v>
      </c>
    </row>
    <row r="61" spans="1:22" ht="19.5" customHeight="1">
      <c r="A61" s="9">
        <v>48</v>
      </c>
      <c r="B61" s="46">
        <v>46</v>
      </c>
      <c r="C61" s="72" t="s">
        <v>56</v>
      </c>
      <c r="D61" s="48" t="s">
        <v>141</v>
      </c>
      <c r="E61" s="73"/>
      <c r="F61" s="74"/>
      <c r="G61" s="74"/>
      <c r="H61" s="215" t="s">
        <v>155</v>
      </c>
      <c r="I61" s="76"/>
      <c r="J61" s="74"/>
      <c r="K61" s="74"/>
      <c r="L61" s="215" t="s">
        <v>155</v>
      </c>
      <c r="M61" s="76"/>
      <c r="N61" s="78"/>
      <c r="O61" s="78"/>
      <c r="P61" s="215" t="s">
        <v>155</v>
      </c>
      <c r="Q61" s="75"/>
      <c r="R61" s="78"/>
      <c r="S61" s="78"/>
      <c r="T61" s="215" t="s">
        <v>155</v>
      </c>
      <c r="U61" s="216" t="s">
        <v>115</v>
      </c>
      <c r="V61" s="13">
        <v>0</v>
      </c>
    </row>
    <row r="62" spans="1:22" ht="19.5" customHeight="1">
      <c r="A62" s="9">
        <v>48</v>
      </c>
      <c r="B62" s="46">
        <v>51</v>
      </c>
      <c r="C62" s="72" t="s">
        <v>58</v>
      </c>
      <c r="D62" s="48" t="s">
        <v>144</v>
      </c>
      <c r="E62" s="73"/>
      <c r="F62" s="74"/>
      <c r="G62" s="74"/>
      <c r="H62" s="215" t="s">
        <v>155</v>
      </c>
      <c r="I62" s="76"/>
      <c r="J62" s="74"/>
      <c r="K62" s="74"/>
      <c r="L62" s="215" t="s">
        <v>155</v>
      </c>
      <c r="M62" s="76"/>
      <c r="N62" s="78"/>
      <c r="O62" s="78"/>
      <c r="P62" s="215" t="s">
        <v>155</v>
      </c>
      <c r="Q62" s="75"/>
      <c r="R62" s="78"/>
      <c r="S62" s="78"/>
      <c r="T62" s="215" t="s">
        <v>155</v>
      </c>
      <c r="U62" s="216" t="s">
        <v>115</v>
      </c>
      <c r="V62" s="13">
        <v>0</v>
      </c>
    </row>
    <row r="63" spans="1:22" ht="19.5" customHeight="1">
      <c r="A63" s="9">
        <v>48</v>
      </c>
      <c r="B63" s="46">
        <v>53</v>
      </c>
      <c r="C63" s="72" t="s">
        <v>66</v>
      </c>
      <c r="D63" s="48" t="s">
        <v>145</v>
      </c>
      <c r="E63" s="73"/>
      <c r="F63" s="74"/>
      <c r="G63" s="74"/>
      <c r="H63" s="215" t="s">
        <v>155</v>
      </c>
      <c r="I63" s="76"/>
      <c r="J63" s="74"/>
      <c r="K63" s="74"/>
      <c r="L63" s="215" t="s">
        <v>155</v>
      </c>
      <c r="M63" s="76"/>
      <c r="N63" s="78"/>
      <c r="O63" s="78"/>
      <c r="P63" s="215" t="s">
        <v>155</v>
      </c>
      <c r="Q63" s="75"/>
      <c r="R63" s="78"/>
      <c r="S63" s="78"/>
      <c r="T63" s="215" t="s">
        <v>155</v>
      </c>
      <c r="U63" s="216" t="s">
        <v>115</v>
      </c>
      <c r="V63" s="13">
        <v>0</v>
      </c>
    </row>
    <row r="64" spans="1:22" ht="19.5" customHeight="1">
      <c r="A64" s="9">
        <v>48</v>
      </c>
      <c r="B64" s="46">
        <v>55</v>
      </c>
      <c r="C64" s="79" t="s">
        <v>82</v>
      </c>
      <c r="D64" s="48" t="s">
        <v>146</v>
      </c>
      <c r="E64" s="73"/>
      <c r="F64" s="74"/>
      <c r="G64" s="74"/>
      <c r="H64" s="215" t="s">
        <v>155</v>
      </c>
      <c r="I64" s="76"/>
      <c r="J64" s="74"/>
      <c r="K64" s="74"/>
      <c r="L64" s="215" t="s">
        <v>155</v>
      </c>
      <c r="M64" s="76"/>
      <c r="N64" s="78"/>
      <c r="O64" s="78"/>
      <c r="P64" s="215" t="s">
        <v>155</v>
      </c>
      <c r="Q64" s="75"/>
      <c r="R64" s="78"/>
      <c r="S64" s="78"/>
      <c r="T64" s="215" t="s">
        <v>155</v>
      </c>
      <c r="U64" s="216" t="s">
        <v>115</v>
      </c>
      <c r="V64" s="13">
        <v>0</v>
      </c>
    </row>
    <row r="65" spans="1:22" ht="19.5" customHeight="1">
      <c r="A65" s="9">
        <v>48</v>
      </c>
      <c r="B65" s="46">
        <v>57</v>
      </c>
      <c r="C65" s="79" t="s">
        <v>83</v>
      </c>
      <c r="D65" s="48" t="s">
        <v>147</v>
      </c>
      <c r="E65" s="73"/>
      <c r="F65" s="74"/>
      <c r="G65" s="74"/>
      <c r="H65" s="215" t="s">
        <v>155</v>
      </c>
      <c r="I65" s="76"/>
      <c r="J65" s="74"/>
      <c r="K65" s="74"/>
      <c r="L65" s="215" t="s">
        <v>155</v>
      </c>
      <c r="M65" s="76"/>
      <c r="N65" s="78"/>
      <c r="O65" s="78"/>
      <c r="P65" s="215" t="s">
        <v>155</v>
      </c>
      <c r="Q65" s="75"/>
      <c r="R65" s="78"/>
      <c r="S65" s="78"/>
      <c r="T65" s="215" t="s">
        <v>155</v>
      </c>
      <c r="U65" s="216" t="s">
        <v>115</v>
      </c>
      <c r="V65" s="13">
        <v>0</v>
      </c>
    </row>
    <row r="66" spans="1:22" ht="19.5" customHeight="1">
      <c r="A66" s="9">
        <v>48</v>
      </c>
      <c r="B66" s="46">
        <v>58</v>
      </c>
      <c r="C66" s="79" t="s">
        <v>84</v>
      </c>
      <c r="D66" s="48" t="s">
        <v>148</v>
      </c>
      <c r="E66" s="73"/>
      <c r="F66" s="74"/>
      <c r="G66" s="74"/>
      <c r="H66" s="215" t="s">
        <v>155</v>
      </c>
      <c r="I66" s="76"/>
      <c r="J66" s="74"/>
      <c r="K66" s="74"/>
      <c r="L66" s="215" t="s">
        <v>155</v>
      </c>
      <c r="M66" s="76"/>
      <c r="N66" s="78"/>
      <c r="O66" s="78"/>
      <c r="P66" s="215" t="s">
        <v>155</v>
      </c>
      <c r="Q66" s="75"/>
      <c r="R66" s="78"/>
      <c r="S66" s="78"/>
      <c r="T66" s="215" t="s">
        <v>155</v>
      </c>
      <c r="U66" s="216" t="s">
        <v>115</v>
      </c>
      <c r="V66" s="13">
        <v>0</v>
      </c>
    </row>
    <row r="67" spans="1:22" ht="19.5" customHeight="1">
      <c r="A67" s="9">
        <v>48</v>
      </c>
      <c r="B67" s="46">
        <v>60</v>
      </c>
      <c r="C67" s="79" t="s">
        <v>85</v>
      </c>
      <c r="D67" s="48"/>
      <c r="E67" s="73"/>
      <c r="F67" s="74"/>
      <c r="G67" s="74"/>
      <c r="H67" s="215" t="s">
        <v>155</v>
      </c>
      <c r="I67" s="76"/>
      <c r="J67" s="74"/>
      <c r="K67" s="74"/>
      <c r="L67" s="215" t="s">
        <v>155</v>
      </c>
      <c r="M67" s="76"/>
      <c r="N67" s="78"/>
      <c r="O67" s="78"/>
      <c r="P67" s="215" t="s">
        <v>155</v>
      </c>
      <c r="Q67" s="75"/>
      <c r="R67" s="78"/>
      <c r="S67" s="78"/>
      <c r="T67" s="215" t="s">
        <v>155</v>
      </c>
      <c r="U67" s="216" t="s">
        <v>115</v>
      </c>
      <c r="V67" s="13">
        <v>0</v>
      </c>
    </row>
    <row r="68" spans="1:22" ht="19.5" customHeight="1">
      <c r="A68" s="9">
        <v>48</v>
      </c>
      <c r="B68" s="46">
        <v>64</v>
      </c>
      <c r="C68" s="79" t="s">
        <v>86</v>
      </c>
      <c r="D68" s="48"/>
      <c r="E68" s="73"/>
      <c r="F68" s="74"/>
      <c r="G68" s="74"/>
      <c r="H68" s="215" t="s">
        <v>155</v>
      </c>
      <c r="I68" s="76"/>
      <c r="J68" s="74"/>
      <c r="K68" s="74"/>
      <c r="L68" s="215" t="s">
        <v>155</v>
      </c>
      <c r="M68" s="76"/>
      <c r="N68" s="78"/>
      <c r="O68" s="78"/>
      <c r="P68" s="215" t="s">
        <v>155</v>
      </c>
      <c r="Q68" s="75"/>
      <c r="R68" s="78"/>
      <c r="S68" s="78"/>
      <c r="T68" s="215" t="s">
        <v>155</v>
      </c>
      <c r="U68" s="216" t="s">
        <v>115</v>
      </c>
      <c r="V68" s="13">
        <v>0</v>
      </c>
    </row>
    <row r="69" spans="1:22" ht="19.5" customHeight="1">
      <c r="A69" s="9">
        <v>48</v>
      </c>
      <c r="B69" s="46">
        <v>67</v>
      </c>
      <c r="C69" s="79" t="s">
        <v>87</v>
      </c>
      <c r="D69" s="48" t="s">
        <v>149</v>
      </c>
      <c r="E69" s="73"/>
      <c r="F69" s="74"/>
      <c r="G69" s="74"/>
      <c r="H69" s="215" t="s">
        <v>155</v>
      </c>
      <c r="I69" s="76"/>
      <c r="J69" s="74"/>
      <c r="K69" s="74"/>
      <c r="L69" s="215" t="s">
        <v>155</v>
      </c>
      <c r="M69" s="76"/>
      <c r="N69" s="78"/>
      <c r="O69" s="78"/>
      <c r="P69" s="215" t="s">
        <v>155</v>
      </c>
      <c r="Q69" s="75"/>
      <c r="R69" s="78"/>
      <c r="S69" s="78"/>
      <c r="T69" s="215" t="s">
        <v>155</v>
      </c>
      <c r="U69" s="216" t="s">
        <v>115</v>
      </c>
      <c r="V69" s="13">
        <v>0</v>
      </c>
    </row>
    <row r="70" spans="1:22" ht="19.5" customHeight="1">
      <c r="A70" s="9">
        <v>48</v>
      </c>
      <c r="B70" s="46">
        <v>75</v>
      </c>
      <c r="C70" s="79" t="s">
        <v>89</v>
      </c>
      <c r="D70" s="48" t="s">
        <v>150</v>
      </c>
      <c r="E70" s="73"/>
      <c r="F70" s="74"/>
      <c r="G70" s="74"/>
      <c r="H70" s="215" t="s">
        <v>155</v>
      </c>
      <c r="I70" s="76"/>
      <c r="J70" s="74"/>
      <c r="K70" s="74"/>
      <c r="L70" s="215" t="s">
        <v>155</v>
      </c>
      <c r="M70" s="76"/>
      <c r="N70" s="78"/>
      <c r="O70" s="78"/>
      <c r="P70" s="215" t="s">
        <v>155</v>
      </c>
      <c r="Q70" s="75"/>
      <c r="R70" s="78"/>
      <c r="S70" s="78"/>
      <c r="T70" s="215" t="s">
        <v>155</v>
      </c>
      <c r="U70" s="216" t="s">
        <v>115</v>
      </c>
      <c r="V70" s="13">
        <v>0</v>
      </c>
    </row>
  </sheetData>
  <sheetProtection/>
  <mergeCells count="1">
    <mergeCell ref="U2:V2"/>
  </mergeCells>
  <conditionalFormatting sqref="H8:H70 L8:L70 P8:P70 T8:T70">
    <cfRule type="cellIs" priority="1" dxfId="0" operator="equal" stopIfTrue="1">
      <formula>$Q8</formula>
    </cfRule>
  </conditionalFormatting>
  <dataValidations count="1">
    <dataValidation errorStyle="warning" type="time" allowBlank="1" showInputMessage="1" showErrorMessage="1" prompt="00:00.000で入力" error="分の単位から入力&#10;00:00.000" sqref="I8:I70 E8:E70 Q8:Q70 M8:M70">
      <formula1>0</formula1>
      <formula2>0.041666666666666664</formula2>
    </dataValidation>
  </dataValidations>
  <printOptions/>
  <pageMargins left="0.1968503937007874" right="0.1968503937007874" top="0.7086614173228347" bottom="0.3937007874015748" header="0.5118110236220472" footer="0.5118110236220472"/>
  <pageSetup horizontalDpi="300" verticalDpi="300" orientation="landscape" paperSize="8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3"/>
  </sheetPr>
  <dimension ref="A1:N70"/>
  <sheetViews>
    <sheetView tabSelected="1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C3" sqref="C3"/>
    </sheetView>
  </sheetViews>
  <sheetFormatPr defaultColWidth="9.140625" defaultRowHeight="12.75"/>
  <cols>
    <col min="1" max="1" width="10.57421875" style="15" customWidth="1"/>
    <col min="2" max="2" width="4.7109375" style="15" bestFit="1" customWidth="1"/>
    <col min="3" max="3" width="32.140625" style="16" customWidth="1"/>
    <col min="4" max="4" width="30.421875" style="17" bestFit="1" customWidth="1"/>
    <col min="5" max="11" width="9.140625" style="1" customWidth="1"/>
    <col min="12" max="12" width="8.8515625" style="1" customWidth="1"/>
    <col min="13" max="16384" width="9.140625" style="1" customWidth="1"/>
  </cols>
  <sheetData>
    <row r="1" spans="1:14" s="95" customFormat="1" ht="15.75">
      <c r="A1" s="11" t="s">
        <v>199</v>
      </c>
      <c r="C1" s="96"/>
      <c r="D1" s="97"/>
      <c r="J1" s="98" t="s">
        <v>152</v>
      </c>
      <c r="K1" s="99"/>
      <c r="L1" s="100"/>
      <c r="M1" s="99"/>
      <c r="N1" s="99"/>
    </row>
    <row r="2" ht="15.75" customHeight="1">
      <c r="A2" s="14"/>
    </row>
    <row r="3" spans="1:13" s="95" customFormat="1" ht="14.25" customHeight="1">
      <c r="A3" s="15"/>
      <c r="B3" s="15"/>
      <c r="C3" s="18"/>
      <c r="D3" s="19"/>
      <c r="E3" s="101" t="s">
        <v>40</v>
      </c>
      <c r="F3" s="102"/>
      <c r="G3" s="102"/>
      <c r="H3" s="103">
        <v>1294.1</v>
      </c>
      <c r="I3" s="102"/>
      <c r="J3" s="104" t="s">
        <v>195</v>
      </c>
      <c r="K3" s="105"/>
      <c r="L3" s="102"/>
      <c r="M3" s="106">
        <v>1.9</v>
      </c>
    </row>
    <row r="4" spans="1:14" s="95" customFormat="1" ht="14.25" customHeight="1">
      <c r="A4" s="15"/>
      <c r="B4" s="15"/>
      <c r="C4" s="18"/>
      <c r="D4" s="19"/>
      <c r="E4" s="101" t="s">
        <v>41</v>
      </c>
      <c r="F4" s="102"/>
      <c r="G4" s="102"/>
      <c r="H4" s="103">
        <v>1725.0352999999998</v>
      </c>
      <c r="I4" s="102"/>
      <c r="J4" s="104" t="s">
        <v>196</v>
      </c>
      <c r="K4" s="105"/>
      <c r="L4" s="102"/>
      <c r="M4" s="107">
        <v>5.4912</v>
      </c>
      <c r="N4" s="108"/>
    </row>
    <row r="5" spans="1:14" s="95" customFormat="1" ht="14.25" customHeight="1">
      <c r="A5" s="15"/>
      <c r="B5" s="15"/>
      <c r="C5" s="18"/>
      <c r="D5" s="19"/>
      <c r="E5" s="109" t="s">
        <v>197</v>
      </c>
      <c r="F5" s="102"/>
      <c r="G5" s="102"/>
      <c r="H5" s="62">
        <v>21.12</v>
      </c>
      <c r="I5" s="102"/>
      <c r="J5" s="102"/>
      <c r="K5" s="102"/>
      <c r="L5" s="102"/>
      <c r="M5" s="110"/>
      <c r="N5" s="111"/>
    </row>
    <row r="6" spans="1:14" s="95" customFormat="1" ht="14.25" customHeight="1">
      <c r="A6" s="112"/>
      <c r="B6" s="112"/>
      <c r="C6" s="113"/>
      <c r="D6" s="114"/>
      <c r="E6" s="115"/>
      <c r="F6" s="116"/>
      <c r="G6" s="116"/>
      <c r="H6" s="116"/>
      <c r="I6" s="116"/>
      <c r="J6" s="116"/>
      <c r="K6" s="116"/>
      <c r="L6" s="116"/>
      <c r="M6" s="111"/>
      <c r="N6" s="111"/>
    </row>
    <row r="7" spans="1:14" s="120" customFormat="1" ht="25.5" customHeight="1">
      <c r="A7" s="36" t="s">
        <v>0</v>
      </c>
      <c r="B7" s="37" t="s">
        <v>1</v>
      </c>
      <c r="C7" s="38" t="s">
        <v>2</v>
      </c>
      <c r="D7" s="38" t="s">
        <v>2</v>
      </c>
      <c r="E7" s="117" t="s">
        <v>45</v>
      </c>
      <c r="F7" s="118" t="s">
        <v>46</v>
      </c>
      <c r="G7" s="118" t="s">
        <v>50</v>
      </c>
      <c r="H7" s="118" t="s">
        <v>51</v>
      </c>
      <c r="I7" s="118" t="s">
        <v>52</v>
      </c>
      <c r="J7" s="118" t="s">
        <v>53</v>
      </c>
      <c r="K7" s="118" t="s">
        <v>54</v>
      </c>
      <c r="L7" s="118" t="s">
        <v>55</v>
      </c>
      <c r="M7" s="118" t="s">
        <v>10</v>
      </c>
      <c r="N7" s="119"/>
    </row>
    <row r="8" spans="1:13" ht="19.5" customHeight="1">
      <c r="A8" s="9">
        <v>1</v>
      </c>
      <c r="B8" s="46">
        <v>1</v>
      </c>
      <c r="C8" s="47" t="s">
        <v>23</v>
      </c>
      <c r="D8" s="48" t="s">
        <v>92</v>
      </c>
      <c r="E8" s="121">
        <v>1294.1</v>
      </c>
      <c r="F8" s="122">
        <v>0</v>
      </c>
      <c r="G8" s="123">
        <v>0</v>
      </c>
      <c r="H8" s="122">
        <v>1294.1</v>
      </c>
      <c r="I8" s="123">
        <v>3.88</v>
      </c>
      <c r="J8" s="123">
        <v>3.88</v>
      </c>
      <c r="K8" s="124">
        <v>350</v>
      </c>
      <c r="L8" s="124">
        <v>10.985042474961705</v>
      </c>
      <c r="M8" s="124">
        <v>360.9850424749617</v>
      </c>
    </row>
    <row r="9" spans="1:13" ht="19.5" customHeight="1">
      <c r="A9" s="9">
        <v>2</v>
      </c>
      <c r="B9" s="46">
        <v>3</v>
      </c>
      <c r="C9" s="47" t="s">
        <v>11</v>
      </c>
      <c r="D9" s="48" t="s">
        <v>100</v>
      </c>
      <c r="E9" s="121">
        <v>1365.186</v>
      </c>
      <c r="F9" s="123">
        <v>2</v>
      </c>
      <c r="G9" s="123">
        <v>0</v>
      </c>
      <c r="H9" s="122">
        <v>1369.186</v>
      </c>
      <c r="I9" s="123">
        <v>3.17</v>
      </c>
      <c r="J9" s="123">
        <v>3.17</v>
      </c>
      <c r="K9" s="124">
        <v>284.1427351396777</v>
      </c>
      <c r="L9" s="124">
        <v>19.37034306784267</v>
      </c>
      <c r="M9" s="124">
        <v>303.5130782075204</v>
      </c>
    </row>
    <row r="10" spans="1:13" ht="19.5" customHeight="1">
      <c r="A10" s="9">
        <v>3</v>
      </c>
      <c r="B10" s="46">
        <v>4</v>
      </c>
      <c r="C10" s="47" t="s">
        <v>18</v>
      </c>
      <c r="D10" s="48" t="s">
        <v>91</v>
      </c>
      <c r="E10" s="121">
        <v>1352.1630000000002</v>
      </c>
      <c r="F10" s="123">
        <v>1</v>
      </c>
      <c r="G10" s="123">
        <v>0</v>
      </c>
      <c r="H10" s="122">
        <v>1354.1630000000002</v>
      </c>
      <c r="I10" s="123">
        <v>4.61</v>
      </c>
      <c r="J10" s="123">
        <v>4.61</v>
      </c>
      <c r="K10" s="124">
        <v>296.7348385601946</v>
      </c>
      <c r="L10" s="124">
        <v>5.05658807332844</v>
      </c>
      <c r="M10" s="124">
        <v>301.79142663352303</v>
      </c>
    </row>
    <row r="11" spans="1:13" ht="19.5" customHeight="1">
      <c r="A11" s="9">
        <v>4</v>
      </c>
      <c r="B11" s="46">
        <v>9</v>
      </c>
      <c r="C11" s="47" t="s">
        <v>75</v>
      </c>
      <c r="D11" s="48" t="s">
        <v>119</v>
      </c>
      <c r="E11" s="121">
        <v>1400.93</v>
      </c>
      <c r="F11" s="123">
        <v>5</v>
      </c>
      <c r="G11" s="123">
        <v>0</v>
      </c>
      <c r="H11" s="122">
        <v>1410.93</v>
      </c>
      <c r="I11" s="123">
        <v>3.24</v>
      </c>
      <c r="J11" s="123">
        <v>3.24</v>
      </c>
      <c r="K11" s="124">
        <v>250.5611531030936</v>
      </c>
      <c r="L11" s="124">
        <v>18.38032061912659</v>
      </c>
      <c r="M11" s="124">
        <v>268.94147372222017</v>
      </c>
    </row>
    <row r="12" spans="1:13" ht="19.5" customHeight="1">
      <c r="A12" s="9">
        <v>5</v>
      </c>
      <c r="B12" s="46">
        <v>18</v>
      </c>
      <c r="C12" s="47" t="s">
        <v>16</v>
      </c>
      <c r="D12" s="48" t="s">
        <v>95</v>
      </c>
      <c r="E12" s="121">
        <v>1415.775</v>
      </c>
      <c r="F12" s="123">
        <v>1</v>
      </c>
      <c r="G12" s="123">
        <v>0</v>
      </c>
      <c r="H12" s="122">
        <v>1417.775</v>
      </c>
      <c r="I12" s="123">
        <v>5.14</v>
      </c>
      <c r="J12" s="123">
        <v>5.14</v>
      </c>
      <c r="K12" s="124">
        <v>245.24330805740053</v>
      </c>
      <c r="L12" s="124">
        <v>1.8074879103524166</v>
      </c>
      <c r="M12" s="124">
        <v>247.05079596775295</v>
      </c>
    </row>
    <row r="13" spans="1:13" ht="19.5" customHeight="1">
      <c r="A13" s="9">
        <v>6</v>
      </c>
      <c r="B13" s="46">
        <v>22</v>
      </c>
      <c r="C13" s="47" t="s">
        <v>27</v>
      </c>
      <c r="D13" s="48" t="s">
        <v>102</v>
      </c>
      <c r="E13" s="121">
        <v>1432.8140000000003</v>
      </c>
      <c r="F13" s="123">
        <v>7</v>
      </c>
      <c r="G13" s="123">
        <v>0</v>
      </c>
      <c r="H13" s="122">
        <v>1446.8140000000003</v>
      </c>
      <c r="I13" s="123">
        <v>3.15</v>
      </c>
      <c r="J13" s="123">
        <v>3.15</v>
      </c>
      <c r="K13" s="124">
        <v>223.24260051383195</v>
      </c>
      <c r="L13" s="124">
        <v>19.66128844052658</v>
      </c>
      <c r="M13" s="124">
        <v>242.90388895435854</v>
      </c>
    </row>
    <row r="14" spans="1:13" ht="19.5" customHeight="1">
      <c r="A14" s="9">
        <v>7</v>
      </c>
      <c r="B14" s="46">
        <v>13</v>
      </c>
      <c r="C14" s="47" t="s">
        <v>22</v>
      </c>
      <c r="D14" s="48" t="s">
        <v>104</v>
      </c>
      <c r="E14" s="121">
        <v>1430.118</v>
      </c>
      <c r="F14" s="123">
        <v>0</v>
      </c>
      <c r="G14" s="123">
        <v>1</v>
      </c>
      <c r="H14" s="122">
        <v>1450.118</v>
      </c>
      <c r="I14" s="123">
        <v>3.4</v>
      </c>
      <c r="J14" s="123">
        <v>3.4</v>
      </c>
      <c r="K14" s="124">
        <v>220.79523407284307</v>
      </c>
      <c r="L14" s="124">
        <v>16.270491266232494</v>
      </c>
      <c r="M14" s="124">
        <v>237.06572533907556</v>
      </c>
    </row>
    <row r="15" spans="1:13" ht="19.5" customHeight="1">
      <c r="A15" s="9">
        <v>8</v>
      </c>
      <c r="B15" s="46">
        <v>17</v>
      </c>
      <c r="C15" s="47" t="s">
        <v>12</v>
      </c>
      <c r="D15" s="48" t="s">
        <v>98</v>
      </c>
      <c r="E15" s="121">
        <v>1388.257</v>
      </c>
      <c r="F15" s="123">
        <v>8</v>
      </c>
      <c r="G15" s="123">
        <v>3</v>
      </c>
      <c r="H15" s="122">
        <v>1464.257</v>
      </c>
      <c r="I15" s="123">
        <v>3.71</v>
      </c>
      <c r="J15" s="123">
        <v>3.71</v>
      </c>
      <c r="K15" s="124">
        <v>210.44683781973052</v>
      </c>
      <c r="L15" s="124">
        <v>12.700557637447398</v>
      </c>
      <c r="M15" s="124">
        <v>223.1473954571779</v>
      </c>
    </row>
    <row r="16" spans="1:13" ht="19.5" customHeight="1">
      <c r="A16" s="9">
        <v>9</v>
      </c>
      <c r="B16" s="46">
        <v>29</v>
      </c>
      <c r="C16" s="47" t="s">
        <v>31</v>
      </c>
      <c r="D16" s="48" t="s">
        <v>109</v>
      </c>
      <c r="E16" s="121">
        <v>1479.316</v>
      </c>
      <c r="F16" s="123">
        <v>0</v>
      </c>
      <c r="G16" s="123">
        <v>0</v>
      </c>
      <c r="H16" s="122">
        <v>1479.316</v>
      </c>
      <c r="I16" s="123">
        <v>3.94</v>
      </c>
      <c r="J16" s="123">
        <v>3.94</v>
      </c>
      <c r="K16" s="124">
        <v>199.6426312827946</v>
      </c>
      <c r="L16" s="124">
        <v>10.414911577426151</v>
      </c>
      <c r="M16" s="124">
        <v>210.05754286022076</v>
      </c>
    </row>
    <row r="17" spans="1:13" ht="19.5" customHeight="1">
      <c r="A17" s="9">
        <v>10</v>
      </c>
      <c r="B17" s="46">
        <v>12</v>
      </c>
      <c r="C17" s="47" t="s">
        <v>26</v>
      </c>
      <c r="D17" s="48" t="s">
        <v>94</v>
      </c>
      <c r="E17" s="121">
        <v>1493.94</v>
      </c>
      <c r="F17" s="123">
        <v>0</v>
      </c>
      <c r="G17" s="123">
        <v>0</v>
      </c>
      <c r="H17" s="122">
        <v>1493.94</v>
      </c>
      <c r="I17" s="123">
        <v>3.25</v>
      </c>
      <c r="J17" s="123">
        <v>3.25</v>
      </c>
      <c r="K17" s="124">
        <v>189.3589862805495</v>
      </c>
      <c r="L17" s="124">
        <v>18.242370238360436</v>
      </c>
      <c r="M17" s="124">
        <v>207.60135651890994</v>
      </c>
    </row>
    <row r="18" spans="1:13" ht="19.5" customHeight="1">
      <c r="A18" s="9">
        <v>11</v>
      </c>
      <c r="B18" s="46">
        <v>30</v>
      </c>
      <c r="C18" s="47" t="s">
        <v>73</v>
      </c>
      <c r="D18" s="48" t="s">
        <v>96</v>
      </c>
      <c r="E18" s="121">
        <v>1510.4560000000001</v>
      </c>
      <c r="F18" s="123">
        <v>6</v>
      </c>
      <c r="G18" s="123">
        <v>0</v>
      </c>
      <c r="H18" s="122">
        <v>1522.4560000000001</v>
      </c>
      <c r="I18" s="123">
        <v>3.19</v>
      </c>
      <c r="J18" s="123">
        <v>3.19</v>
      </c>
      <c r="K18" s="124">
        <v>169.87464588393593</v>
      </c>
      <c r="L18" s="124">
        <v>19.083045912998056</v>
      </c>
      <c r="M18" s="124">
        <v>188.95769179693397</v>
      </c>
    </row>
    <row r="19" spans="1:13" ht="19.5" customHeight="1">
      <c r="A19" s="9">
        <v>12</v>
      </c>
      <c r="B19" s="46">
        <v>27</v>
      </c>
      <c r="C19" s="47" t="s">
        <v>17</v>
      </c>
      <c r="D19" s="48" t="s">
        <v>133</v>
      </c>
      <c r="E19" s="121">
        <v>1504.9609999999998</v>
      </c>
      <c r="F19" s="123">
        <v>3</v>
      </c>
      <c r="G19" s="123">
        <v>2</v>
      </c>
      <c r="H19" s="122">
        <v>1550.9609999999998</v>
      </c>
      <c r="I19" s="123">
        <v>3.57</v>
      </c>
      <c r="J19" s="123">
        <v>3.57</v>
      </c>
      <c r="K19" s="124">
        <v>151.11388596727687</v>
      </c>
      <c r="L19" s="124">
        <v>14.23601296165604</v>
      </c>
      <c r="M19" s="124">
        <v>165.3498989289329</v>
      </c>
    </row>
    <row r="20" spans="1:13" ht="19.5" customHeight="1">
      <c r="A20" s="9">
        <v>13</v>
      </c>
      <c r="B20" s="46">
        <v>43</v>
      </c>
      <c r="C20" s="47" t="s">
        <v>34</v>
      </c>
      <c r="D20" s="48" t="s">
        <v>106</v>
      </c>
      <c r="E20" s="121">
        <v>1559.9769999999999</v>
      </c>
      <c r="F20" s="123">
        <v>7</v>
      </c>
      <c r="G20" s="123">
        <v>0</v>
      </c>
      <c r="H20" s="122">
        <v>1573.9769999999999</v>
      </c>
      <c r="I20" s="123">
        <v>4.24</v>
      </c>
      <c r="J20" s="123">
        <v>4.24</v>
      </c>
      <c r="K20" s="124">
        <v>136.46159286861143</v>
      </c>
      <c r="L20" s="124">
        <v>7.806293791532342</v>
      </c>
      <c r="M20" s="124">
        <v>144.26788666014377</v>
      </c>
    </row>
    <row r="21" spans="1:13" ht="19.5" customHeight="1">
      <c r="A21" s="9">
        <v>14</v>
      </c>
      <c r="B21" s="46">
        <v>5</v>
      </c>
      <c r="C21" s="47" t="s">
        <v>14</v>
      </c>
      <c r="D21" s="48" t="s">
        <v>111</v>
      </c>
      <c r="E21" s="121">
        <v>1452.723</v>
      </c>
      <c r="F21" s="123">
        <v>8</v>
      </c>
      <c r="G21" s="123">
        <v>0</v>
      </c>
      <c r="H21" s="122">
        <v>1588.723</v>
      </c>
      <c r="I21" s="123">
        <v>5.35</v>
      </c>
      <c r="J21" s="123">
        <v>5.35</v>
      </c>
      <c r="K21" s="124">
        <v>127.29722165152367</v>
      </c>
      <c r="L21" s="124">
        <v>0.6981760190538499</v>
      </c>
      <c r="M21" s="124">
        <v>127.99539767057752</v>
      </c>
    </row>
    <row r="22" spans="1:13" ht="19.5" customHeight="1">
      <c r="A22" s="9">
        <v>15</v>
      </c>
      <c r="B22" s="46">
        <v>32</v>
      </c>
      <c r="C22" s="47" t="s">
        <v>80</v>
      </c>
      <c r="D22" s="48" t="s">
        <v>113</v>
      </c>
      <c r="E22" s="121">
        <v>1627.767</v>
      </c>
      <c r="F22" s="123">
        <v>0</v>
      </c>
      <c r="G22" s="123">
        <v>0</v>
      </c>
      <c r="H22" s="122">
        <v>1627.767</v>
      </c>
      <c r="I22" s="123">
        <v>3.13</v>
      </c>
      <c r="J22" s="123">
        <v>3.13</v>
      </c>
      <c r="K22" s="124">
        <v>103.83393268145804</v>
      </c>
      <c r="L22" s="124">
        <v>19.955951964938084</v>
      </c>
      <c r="M22" s="124">
        <v>123.78988464639612</v>
      </c>
    </row>
    <row r="23" spans="1:13" ht="19.5" customHeight="1">
      <c r="A23" s="9">
        <v>16</v>
      </c>
      <c r="B23" s="46">
        <v>26</v>
      </c>
      <c r="C23" s="47" t="s">
        <v>33</v>
      </c>
      <c r="D23" s="48" t="s">
        <v>108</v>
      </c>
      <c r="E23" s="121">
        <v>1627.7269999999996</v>
      </c>
      <c r="F23" s="123">
        <v>6</v>
      </c>
      <c r="G23" s="123">
        <v>1</v>
      </c>
      <c r="H23" s="122">
        <v>1659.7269999999996</v>
      </c>
      <c r="I23" s="123">
        <v>2.81</v>
      </c>
      <c r="J23" s="123">
        <v>2.81</v>
      </c>
      <c r="K23" s="124">
        <v>85.44938794531052</v>
      </c>
      <c r="L23" s="124">
        <v>25.24102016078845</v>
      </c>
      <c r="M23" s="124">
        <v>110.69040810609897</v>
      </c>
    </row>
    <row r="24" spans="1:13" ht="19.5" customHeight="1">
      <c r="A24" s="9">
        <v>17</v>
      </c>
      <c r="B24" s="46">
        <v>31</v>
      </c>
      <c r="C24" s="47" t="s">
        <v>57</v>
      </c>
      <c r="D24" s="48" t="s">
        <v>110</v>
      </c>
      <c r="E24" s="121">
        <v>1691.255</v>
      </c>
      <c r="F24" s="123">
        <v>1</v>
      </c>
      <c r="G24" s="123">
        <v>1</v>
      </c>
      <c r="H24" s="122">
        <v>1713.255</v>
      </c>
      <c r="I24" s="123">
        <v>1.9</v>
      </c>
      <c r="J24" s="123">
        <v>1.9</v>
      </c>
      <c r="K24" s="124">
        <v>56.19457283526542</v>
      </c>
      <c r="L24" s="124">
        <v>50</v>
      </c>
      <c r="M24" s="124">
        <v>106.19457283526542</v>
      </c>
    </row>
    <row r="25" spans="1:13" ht="19.5" customHeight="1">
      <c r="A25" s="9">
        <v>18</v>
      </c>
      <c r="B25" s="46">
        <v>47</v>
      </c>
      <c r="C25" s="47" t="s">
        <v>69</v>
      </c>
      <c r="D25" s="48" t="s">
        <v>125</v>
      </c>
      <c r="E25" s="121">
        <v>1627.215</v>
      </c>
      <c r="F25" s="123">
        <v>1</v>
      </c>
      <c r="G25" s="123">
        <v>1</v>
      </c>
      <c r="H25" s="122">
        <v>1649.215</v>
      </c>
      <c r="I25" s="123">
        <v>3.64</v>
      </c>
      <c r="J25" s="123">
        <v>3.64</v>
      </c>
      <c r="K25" s="124">
        <v>91.41762994914305</v>
      </c>
      <c r="L25" s="124">
        <v>13.453521306049707</v>
      </c>
      <c r="M25" s="124">
        <v>104.87115125519276</v>
      </c>
    </row>
    <row r="26" spans="1:13" ht="19.5" customHeight="1">
      <c r="A26" s="9">
        <v>19</v>
      </c>
      <c r="B26" s="46">
        <v>35</v>
      </c>
      <c r="C26" s="47" t="s">
        <v>70</v>
      </c>
      <c r="D26" s="48" t="s">
        <v>124</v>
      </c>
      <c r="E26" s="121">
        <v>1662.719</v>
      </c>
      <c r="F26" s="123">
        <v>12</v>
      </c>
      <c r="G26" s="123">
        <v>1</v>
      </c>
      <c r="H26" s="122">
        <v>1706.719</v>
      </c>
      <c r="I26" s="123">
        <v>4.48</v>
      </c>
      <c r="J26" s="123">
        <v>4.48</v>
      </c>
      <c r="K26" s="124">
        <v>59.668358511958274</v>
      </c>
      <c r="L26" s="124">
        <v>5.970944849314193</v>
      </c>
      <c r="M26" s="124">
        <v>65.63930336127247</v>
      </c>
    </row>
    <row r="27" spans="1:13" ht="19.5" customHeight="1">
      <c r="A27" s="9">
        <v>20</v>
      </c>
      <c r="B27" s="46">
        <v>49</v>
      </c>
      <c r="C27" s="47" t="s">
        <v>68</v>
      </c>
      <c r="D27" s="48" t="s">
        <v>120</v>
      </c>
      <c r="E27" s="121">
        <v>1654.7240000000004</v>
      </c>
      <c r="F27" s="123">
        <v>14</v>
      </c>
      <c r="G27" s="123">
        <v>2</v>
      </c>
      <c r="H27" s="122">
        <v>1722.7240000000004</v>
      </c>
      <c r="I27" s="123">
        <v>4.29</v>
      </c>
      <c r="J27" s="123">
        <v>4.29</v>
      </c>
      <c r="K27" s="124">
        <v>51.208697534980416</v>
      </c>
      <c r="L27" s="124">
        <v>7.406994876364448</v>
      </c>
      <c r="M27" s="124">
        <v>58.61569241134487</v>
      </c>
    </row>
    <row r="28" spans="1:13" ht="19.5" customHeight="1">
      <c r="A28" s="9">
        <v>21</v>
      </c>
      <c r="B28" s="46">
        <v>14</v>
      </c>
      <c r="C28" s="47" t="s">
        <v>76</v>
      </c>
      <c r="D28" s="48" t="s">
        <v>130</v>
      </c>
      <c r="E28" s="121">
        <v>1727.0839999999998</v>
      </c>
      <c r="F28" s="123">
        <v>6</v>
      </c>
      <c r="G28" s="123">
        <v>1</v>
      </c>
      <c r="H28" s="122">
        <v>1759.0839999999998</v>
      </c>
      <c r="I28" s="123">
        <v>3.99</v>
      </c>
      <c r="J28" s="123">
        <v>3.99</v>
      </c>
      <c r="K28" s="124">
        <v>0</v>
      </c>
      <c r="L28" s="124">
        <v>0</v>
      </c>
      <c r="M28" s="124">
        <v>0</v>
      </c>
    </row>
    <row r="29" spans="1:13" ht="19.5" customHeight="1">
      <c r="A29" s="9">
        <v>21</v>
      </c>
      <c r="B29" s="46">
        <v>68</v>
      </c>
      <c r="C29" s="47" t="s">
        <v>88</v>
      </c>
      <c r="D29" s="48" t="s">
        <v>127</v>
      </c>
      <c r="E29" s="121">
        <v>1716.534</v>
      </c>
      <c r="F29" s="123">
        <v>8</v>
      </c>
      <c r="G29" s="123">
        <v>3</v>
      </c>
      <c r="H29" s="122">
        <v>1792.534</v>
      </c>
      <c r="I29" s="123">
        <v>3.18</v>
      </c>
      <c r="J29" s="123">
        <v>3.18</v>
      </c>
      <c r="K29" s="124">
        <v>0</v>
      </c>
      <c r="L29" s="124">
        <v>0</v>
      </c>
      <c r="M29" s="124">
        <v>0</v>
      </c>
    </row>
    <row r="30" spans="1:13" ht="19.5" customHeight="1">
      <c r="A30" s="9">
        <v>21</v>
      </c>
      <c r="B30" s="46">
        <v>57</v>
      </c>
      <c r="C30" s="47" t="s">
        <v>83</v>
      </c>
      <c r="D30" s="48" t="s">
        <v>147</v>
      </c>
      <c r="E30" s="121">
        <v>1581.1829999999998</v>
      </c>
      <c r="F30" s="123">
        <v>4</v>
      </c>
      <c r="G30" s="123">
        <v>4</v>
      </c>
      <c r="H30" s="122">
        <v>1909.1829999999998</v>
      </c>
      <c r="I30" s="123">
        <v>6.51</v>
      </c>
      <c r="J30" s="123">
        <v>6.51</v>
      </c>
      <c r="K30" s="124">
        <v>0</v>
      </c>
      <c r="L30" s="124">
        <v>0</v>
      </c>
      <c r="M30" s="124">
        <v>0</v>
      </c>
    </row>
    <row r="31" spans="1:13" ht="19.5" customHeight="1">
      <c r="A31" s="9">
        <v>21</v>
      </c>
      <c r="B31" s="46">
        <v>50</v>
      </c>
      <c r="C31" s="54" t="s">
        <v>32</v>
      </c>
      <c r="D31" s="48" t="s">
        <v>143</v>
      </c>
      <c r="E31" s="121">
        <v>1823.1040000000003</v>
      </c>
      <c r="F31" s="123">
        <v>9</v>
      </c>
      <c r="G31" s="123">
        <v>4</v>
      </c>
      <c r="H31" s="122">
        <v>1921.1040000000003</v>
      </c>
      <c r="I31" s="123">
        <v>2.63</v>
      </c>
      <c r="J31" s="123">
        <v>2.63</v>
      </c>
      <c r="K31" s="124">
        <v>0</v>
      </c>
      <c r="L31" s="124">
        <v>0</v>
      </c>
      <c r="M31" s="124">
        <v>0</v>
      </c>
    </row>
    <row r="32" spans="1:13" ht="19.5" customHeight="1">
      <c r="A32" s="9">
        <v>21</v>
      </c>
      <c r="B32" s="46">
        <v>2</v>
      </c>
      <c r="C32" s="47" t="s">
        <v>13</v>
      </c>
      <c r="D32" s="48" t="s">
        <v>93</v>
      </c>
      <c r="E32" s="121" t="s">
        <v>115</v>
      </c>
      <c r="F32" s="123">
        <v>0</v>
      </c>
      <c r="G32" s="123">
        <v>0</v>
      </c>
      <c r="H32" s="122" t="s">
        <v>115</v>
      </c>
      <c r="I32" s="123">
        <v>0</v>
      </c>
      <c r="J32" s="123" t="s">
        <v>115</v>
      </c>
      <c r="K32" s="124">
        <v>0</v>
      </c>
      <c r="L32" s="124">
        <v>0</v>
      </c>
      <c r="M32" s="124">
        <v>0</v>
      </c>
    </row>
    <row r="33" spans="1:13" ht="19.5" customHeight="1">
      <c r="A33" s="9">
        <v>21</v>
      </c>
      <c r="B33" s="46">
        <v>6</v>
      </c>
      <c r="C33" s="47" t="s">
        <v>20</v>
      </c>
      <c r="D33" s="48" t="s">
        <v>99</v>
      </c>
      <c r="E33" s="121" t="s">
        <v>115</v>
      </c>
      <c r="F33" s="123">
        <v>0</v>
      </c>
      <c r="G33" s="123">
        <v>0</v>
      </c>
      <c r="H33" s="122" t="s">
        <v>115</v>
      </c>
      <c r="I33" s="123">
        <v>0</v>
      </c>
      <c r="J33" s="123" t="s">
        <v>115</v>
      </c>
      <c r="K33" s="124">
        <v>0</v>
      </c>
      <c r="L33" s="124">
        <v>0</v>
      </c>
      <c r="M33" s="124">
        <v>0</v>
      </c>
    </row>
    <row r="34" spans="1:13" ht="19.5" customHeight="1">
      <c r="A34" s="9">
        <v>21</v>
      </c>
      <c r="B34" s="46">
        <v>7</v>
      </c>
      <c r="C34" s="47" t="s">
        <v>28</v>
      </c>
      <c r="D34" s="48" t="s">
        <v>128</v>
      </c>
      <c r="E34" s="121" t="s">
        <v>115</v>
      </c>
      <c r="F34" s="123">
        <v>0</v>
      </c>
      <c r="G34" s="123">
        <v>0</v>
      </c>
      <c r="H34" s="122" t="s">
        <v>115</v>
      </c>
      <c r="I34" s="123">
        <v>0</v>
      </c>
      <c r="J34" s="123" t="s">
        <v>115</v>
      </c>
      <c r="K34" s="124">
        <v>0</v>
      </c>
      <c r="L34" s="124">
        <v>0</v>
      </c>
      <c r="M34" s="124">
        <v>0</v>
      </c>
    </row>
    <row r="35" spans="1:13" ht="19.5" customHeight="1">
      <c r="A35" s="9">
        <v>21</v>
      </c>
      <c r="B35" s="46">
        <v>8</v>
      </c>
      <c r="C35" s="47" t="s">
        <v>39</v>
      </c>
      <c r="D35" s="48" t="s">
        <v>97</v>
      </c>
      <c r="E35" s="121" t="s">
        <v>115</v>
      </c>
      <c r="F35" s="123">
        <v>0</v>
      </c>
      <c r="G35" s="123">
        <v>0</v>
      </c>
      <c r="H35" s="122" t="s">
        <v>115</v>
      </c>
      <c r="I35" s="123">
        <v>0</v>
      </c>
      <c r="J35" s="123" t="s">
        <v>115</v>
      </c>
      <c r="K35" s="124">
        <v>0</v>
      </c>
      <c r="L35" s="124">
        <v>0</v>
      </c>
      <c r="M35" s="124">
        <v>0</v>
      </c>
    </row>
    <row r="36" spans="1:13" ht="19.5" customHeight="1">
      <c r="A36" s="9">
        <v>21</v>
      </c>
      <c r="B36" s="46">
        <v>10</v>
      </c>
      <c r="C36" s="47" t="s">
        <v>15</v>
      </c>
      <c r="D36" s="48" t="s">
        <v>107</v>
      </c>
      <c r="E36" s="121" t="s">
        <v>115</v>
      </c>
      <c r="F36" s="123">
        <v>0</v>
      </c>
      <c r="G36" s="123">
        <v>0</v>
      </c>
      <c r="H36" s="122" t="s">
        <v>115</v>
      </c>
      <c r="I36" s="123">
        <v>0</v>
      </c>
      <c r="J36" s="123" t="s">
        <v>115</v>
      </c>
      <c r="K36" s="124">
        <v>0</v>
      </c>
      <c r="L36" s="124">
        <v>0</v>
      </c>
      <c r="M36" s="124">
        <v>0</v>
      </c>
    </row>
    <row r="37" spans="1:13" ht="19.5" customHeight="1">
      <c r="A37" s="9">
        <v>21</v>
      </c>
      <c r="B37" s="46">
        <v>11</v>
      </c>
      <c r="C37" s="47" t="s">
        <v>71</v>
      </c>
      <c r="D37" s="48" t="s">
        <v>129</v>
      </c>
      <c r="E37" s="121" t="s">
        <v>115</v>
      </c>
      <c r="F37" s="123">
        <v>0</v>
      </c>
      <c r="G37" s="123">
        <v>0</v>
      </c>
      <c r="H37" s="122" t="s">
        <v>115</v>
      </c>
      <c r="I37" s="123">
        <v>0</v>
      </c>
      <c r="J37" s="123" t="s">
        <v>115</v>
      </c>
      <c r="K37" s="124">
        <v>0</v>
      </c>
      <c r="L37" s="124">
        <v>0</v>
      </c>
      <c r="M37" s="124">
        <v>0</v>
      </c>
    </row>
    <row r="38" spans="1:13" ht="19.5" customHeight="1">
      <c r="A38" s="9">
        <v>21</v>
      </c>
      <c r="B38" s="46">
        <v>15</v>
      </c>
      <c r="C38" s="47" t="s">
        <v>19</v>
      </c>
      <c r="D38" s="48" t="s">
        <v>122</v>
      </c>
      <c r="E38" s="121" t="s">
        <v>115</v>
      </c>
      <c r="F38" s="123">
        <v>0</v>
      </c>
      <c r="G38" s="123">
        <v>0</v>
      </c>
      <c r="H38" s="122" t="s">
        <v>115</v>
      </c>
      <c r="I38" s="123">
        <v>0</v>
      </c>
      <c r="J38" s="123" t="s">
        <v>115</v>
      </c>
      <c r="K38" s="124">
        <v>0</v>
      </c>
      <c r="L38" s="124">
        <v>0</v>
      </c>
      <c r="M38" s="124">
        <v>0</v>
      </c>
    </row>
    <row r="39" spans="1:13" ht="19.5" customHeight="1">
      <c r="A39" s="9">
        <v>21</v>
      </c>
      <c r="B39" s="46">
        <v>20</v>
      </c>
      <c r="C39" s="47" t="s">
        <v>24</v>
      </c>
      <c r="D39" s="48" t="s">
        <v>123</v>
      </c>
      <c r="E39" s="121" t="s">
        <v>115</v>
      </c>
      <c r="F39" s="123">
        <v>0</v>
      </c>
      <c r="G39" s="123">
        <v>0</v>
      </c>
      <c r="H39" s="122" t="s">
        <v>115</v>
      </c>
      <c r="I39" s="123">
        <v>0</v>
      </c>
      <c r="J39" s="123" t="s">
        <v>115</v>
      </c>
      <c r="K39" s="124">
        <v>0</v>
      </c>
      <c r="L39" s="124">
        <v>0</v>
      </c>
      <c r="M39" s="124">
        <v>0</v>
      </c>
    </row>
    <row r="40" spans="1:13" ht="19.5" customHeight="1">
      <c r="A40" s="9">
        <v>21</v>
      </c>
      <c r="B40" s="46">
        <v>21</v>
      </c>
      <c r="C40" s="47" t="s">
        <v>77</v>
      </c>
      <c r="D40" s="48" t="s">
        <v>114</v>
      </c>
      <c r="E40" s="121" t="s">
        <v>115</v>
      </c>
      <c r="F40" s="123">
        <v>0</v>
      </c>
      <c r="G40" s="123">
        <v>0</v>
      </c>
      <c r="H40" s="122" t="s">
        <v>115</v>
      </c>
      <c r="I40" s="123">
        <v>0</v>
      </c>
      <c r="J40" s="123" t="s">
        <v>115</v>
      </c>
      <c r="K40" s="124">
        <v>0</v>
      </c>
      <c r="L40" s="124">
        <v>0</v>
      </c>
      <c r="M40" s="124">
        <v>0</v>
      </c>
    </row>
    <row r="41" spans="1:13" ht="19.5" customHeight="1">
      <c r="A41" s="9">
        <v>21</v>
      </c>
      <c r="B41" s="46">
        <v>23</v>
      </c>
      <c r="C41" s="47" t="s">
        <v>60</v>
      </c>
      <c r="D41" s="48"/>
      <c r="E41" s="121" t="s">
        <v>115</v>
      </c>
      <c r="F41" s="123">
        <v>0</v>
      </c>
      <c r="G41" s="123">
        <v>0</v>
      </c>
      <c r="H41" s="122" t="s">
        <v>115</v>
      </c>
      <c r="I41" s="123">
        <v>0</v>
      </c>
      <c r="J41" s="123" t="s">
        <v>115</v>
      </c>
      <c r="K41" s="124">
        <v>0</v>
      </c>
      <c r="L41" s="124">
        <v>0</v>
      </c>
      <c r="M41" s="124">
        <v>0</v>
      </c>
    </row>
    <row r="42" spans="1:13" ht="19.5" customHeight="1">
      <c r="A42" s="9">
        <v>21</v>
      </c>
      <c r="B42" s="46">
        <v>24</v>
      </c>
      <c r="C42" s="47" t="s">
        <v>78</v>
      </c>
      <c r="D42" s="48"/>
      <c r="E42" s="121" t="s">
        <v>115</v>
      </c>
      <c r="F42" s="123">
        <v>0</v>
      </c>
      <c r="G42" s="123">
        <v>0</v>
      </c>
      <c r="H42" s="122" t="s">
        <v>115</v>
      </c>
      <c r="I42" s="123">
        <v>0</v>
      </c>
      <c r="J42" s="123" t="s">
        <v>115</v>
      </c>
      <c r="K42" s="124">
        <v>0</v>
      </c>
      <c r="L42" s="124">
        <v>0</v>
      </c>
      <c r="M42" s="124">
        <v>0</v>
      </c>
    </row>
    <row r="43" spans="1:13" ht="19.5" customHeight="1">
      <c r="A43" s="9">
        <v>21</v>
      </c>
      <c r="B43" s="46">
        <v>25</v>
      </c>
      <c r="C43" s="47" t="s">
        <v>30</v>
      </c>
      <c r="D43" s="48" t="s">
        <v>112</v>
      </c>
      <c r="E43" s="121" t="s">
        <v>115</v>
      </c>
      <c r="F43" s="123">
        <v>0</v>
      </c>
      <c r="G43" s="123">
        <v>0</v>
      </c>
      <c r="H43" s="122" t="s">
        <v>115</v>
      </c>
      <c r="I43" s="123">
        <v>0</v>
      </c>
      <c r="J43" s="123" t="s">
        <v>115</v>
      </c>
      <c r="K43" s="124">
        <v>0</v>
      </c>
      <c r="L43" s="124">
        <v>0</v>
      </c>
      <c r="M43" s="124">
        <v>0</v>
      </c>
    </row>
    <row r="44" spans="1:13" ht="19.5" customHeight="1">
      <c r="A44" s="9">
        <v>21</v>
      </c>
      <c r="B44" s="46">
        <v>28</v>
      </c>
      <c r="C44" s="47" t="s">
        <v>79</v>
      </c>
      <c r="D44" s="48" t="s">
        <v>134</v>
      </c>
      <c r="E44" s="121" t="s">
        <v>115</v>
      </c>
      <c r="F44" s="123">
        <v>0</v>
      </c>
      <c r="G44" s="123">
        <v>0</v>
      </c>
      <c r="H44" s="122" t="s">
        <v>115</v>
      </c>
      <c r="I44" s="123">
        <v>0</v>
      </c>
      <c r="J44" s="123" t="s">
        <v>115</v>
      </c>
      <c r="K44" s="124">
        <v>0</v>
      </c>
      <c r="L44" s="124">
        <v>0</v>
      </c>
      <c r="M44" s="124">
        <v>0</v>
      </c>
    </row>
    <row r="45" spans="1:13" ht="19.5" customHeight="1">
      <c r="A45" s="9">
        <v>21</v>
      </c>
      <c r="B45" s="46">
        <v>33</v>
      </c>
      <c r="C45" s="47" t="s">
        <v>21</v>
      </c>
      <c r="D45" s="48" t="s">
        <v>135</v>
      </c>
      <c r="E45" s="121" t="s">
        <v>115</v>
      </c>
      <c r="F45" s="123">
        <v>0</v>
      </c>
      <c r="G45" s="123">
        <v>0</v>
      </c>
      <c r="H45" s="122" t="s">
        <v>115</v>
      </c>
      <c r="I45" s="123">
        <v>0</v>
      </c>
      <c r="J45" s="123" t="s">
        <v>115</v>
      </c>
      <c r="K45" s="124">
        <v>0</v>
      </c>
      <c r="L45" s="124">
        <v>0</v>
      </c>
      <c r="M45" s="124">
        <v>0</v>
      </c>
    </row>
    <row r="46" spans="1:13" ht="19.5" customHeight="1">
      <c r="A46" s="9">
        <v>21</v>
      </c>
      <c r="B46" s="46">
        <v>34</v>
      </c>
      <c r="C46" s="47" t="s">
        <v>29</v>
      </c>
      <c r="D46" s="48" t="s">
        <v>136</v>
      </c>
      <c r="E46" s="121" t="s">
        <v>115</v>
      </c>
      <c r="F46" s="123">
        <v>0</v>
      </c>
      <c r="G46" s="123">
        <v>0</v>
      </c>
      <c r="H46" s="122" t="s">
        <v>115</v>
      </c>
      <c r="I46" s="123">
        <v>0</v>
      </c>
      <c r="J46" s="123" t="s">
        <v>115</v>
      </c>
      <c r="K46" s="124">
        <v>0</v>
      </c>
      <c r="L46" s="124">
        <v>0</v>
      </c>
      <c r="M46" s="124">
        <v>0</v>
      </c>
    </row>
    <row r="47" spans="1:13" ht="19.5" customHeight="1">
      <c r="A47" s="9">
        <v>21</v>
      </c>
      <c r="B47" s="46">
        <v>36</v>
      </c>
      <c r="C47" s="47" t="s">
        <v>25</v>
      </c>
      <c r="D47" s="48" t="s">
        <v>121</v>
      </c>
      <c r="E47" s="121" t="s">
        <v>115</v>
      </c>
      <c r="F47" s="123">
        <v>0</v>
      </c>
      <c r="G47" s="123">
        <v>0</v>
      </c>
      <c r="H47" s="122" t="s">
        <v>115</v>
      </c>
      <c r="I47" s="123">
        <v>0</v>
      </c>
      <c r="J47" s="123" t="s">
        <v>115</v>
      </c>
      <c r="K47" s="124">
        <v>0</v>
      </c>
      <c r="L47" s="124">
        <v>0</v>
      </c>
      <c r="M47" s="124">
        <v>0</v>
      </c>
    </row>
    <row r="48" spans="1:13" ht="19.5" customHeight="1">
      <c r="A48" s="9">
        <v>21</v>
      </c>
      <c r="B48" s="46">
        <v>38</v>
      </c>
      <c r="C48" s="47" t="s">
        <v>37</v>
      </c>
      <c r="D48" s="48" t="s">
        <v>101</v>
      </c>
      <c r="E48" s="121" t="s">
        <v>115</v>
      </c>
      <c r="F48" s="123">
        <v>0</v>
      </c>
      <c r="G48" s="123">
        <v>0</v>
      </c>
      <c r="H48" s="122" t="s">
        <v>115</v>
      </c>
      <c r="I48" s="123">
        <v>0</v>
      </c>
      <c r="J48" s="123" t="s">
        <v>115</v>
      </c>
      <c r="K48" s="124">
        <v>0</v>
      </c>
      <c r="L48" s="124">
        <v>0</v>
      </c>
      <c r="M48" s="124">
        <v>0</v>
      </c>
    </row>
    <row r="49" spans="1:13" ht="19.5" customHeight="1">
      <c r="A49" s="9">
        <v>21</v>
      </c>
      <c r="B49" s="46">
        <v>39</v>
      </c>
      <c r="C49" s="47" t="s">
        <v>72</v>
      </c>
      <c r="D49" s="48" t="s">
        <v>116</v>
      </c>
      <c r="E49" s="121" t="s">
        <v>115</v>
      </c>
      <c r="F49" s="123">
        <v>0</v>
      </c>
      <c r="G49" s="123">
        <v>0</v>
      </c>
      <c r="H49" s="122" t="s">
        <v>115</v>
      </c>
      <c r="I49" s="123">
        <v>0</v>
      </c>
      <c r="J49" s="123" t="s">
        <v>115</v>
      </c>
      <c r="K49" s="124">
        <v>0</v>
      </c>
      <c r="L49" s="124">
        <v>0</v>
      </c>
      <c r="M49" s="124">
        <v>0</v>
      </c>
    </row>
    <row r="50" spans="1:13" ht="19.5" customHeight="1">
      <c r="A50" s="9">
        <v>21</v>
      </c>
      <c r="B50" s="46">
        <v>40</v>
      </c>
      <c r="C50" s="47" t="s">
        <v>117</v>
      </c>
      <c r="D50" s="48" t="s">
        <v>118</v>
      </c>
      <c r="E50" s="121" t="s">
        <v>115</v>
      </c>
      <c r="F50" s="123">
        <v>0</v>
      </c>
      <c r="G50" s="123">
        <v>0</v>
      </c>
      <c r="H50" s="122" t="s">
        <v>115</v>
      </c>
      <c r="I50" s="123">
        <v>0</v>
      </c>
      <c r="J50" s="123" t="s">
        <v>115</v>
      </c>
      <c r="K50" s="124">
        <v>0</v>
      </c>
      <c r="L50" s="124">
        <v>0</v>
      </c>
      <c r="M50" s="124">
        <v>0</v>
      </c>
    </row>
    <row r="51" spans="1:13" ht="19.5" customHeight="1">
      <c r="A51" s="9">
        <v>21</v>
      </c>
      <c r="B51" s="46">
        <v>41</v>
      </c>
      <c r="C51" s="47" t="s">
        <v>64</v>
      </c>
      <c r="D51" s="48" t="s">
        <v>137</v>
      </c>
      <c r="E51" s="121" t="s">
        <v>115</v>
      </c>
      <c r="F51" s="123">
        <v>0</v>
      </c>
      <c r="G51" s="123">
        <v>0</v>
      </c>
      <c r="H51" s="122" t="s">
        <v>115</v>
      </c>
      <c r="I51" s="123">
        <v>0</v>
      </c>
      <c r="J51" s="123" t="s">
        <v>115</v>
      </c>
      <c r="K51" s="124">
        <v>0</v>
      </c>
      <c r="L51" s="124">
        <v>0</v>
      </c>
      <c r="M51" s="124">
        <v>0</v>
      </c>
    </row>
    <row r="52" spans="1:13" ht="19.5" customHeight="1">
      <c r="A52" s="9">
        <v>21</v>
      </c>
      <c r="B52" s="46">
        <v>44</v>
      </c>
      <c r="C52" s="47" t="s">
        <v>35</v>
      </c>
      <c r="D52" s="48" t="s">
        <v>139</v>
      </c>
      <c r="E52" s="121" t="s">
        <v>115</v>
      </c>
      <c r="F52" s="123">
        <v>0</v>
      </c>
      <c r="G52" s="123">
        <v>0</v>
      </c>
      <c r="H52" s="122" t="s">
        <v>115</v>
      </c>
      <c r="I52" s="123">
        <v>0</v>
      </c>
      <c r="J52" s="123" t="s">
        <v>115</v>
      </c>
      <c r="K52" s="124">
        <v>0</v>
      </c>
      <c r="L52" s="124">
        <v>0</v>
      </c>
      <c r="M52" s="124">
        <v>0</v>
      </c>
    </row>
    <row r="53" spans="1:13" ht="19.5" customHeight="1">
      <c r="A53" s="9">
        <v>21</v>
      </c>
      <c r="B53" s="46">
        <v>45</v>
      </c>
      <c r="C53" s="47" t="s">
        <v>62</v>
      </c>
      <c r="D53" s="48" t="s">
        <v>140</v>
      </c>
      <c r="E53" s="121" t="s">
        <v>115</v>
      </c>
      <c r="F53" s="123">
        <v>0</v>
      </c>
      <c r="G53" s="123">
        <v>0</v>
      </c>
      <c r="H53" s="122" t="s">
        <v>115</v>
      </c>
      <c r="I53" s="123">
        <v>0</v>
      </c>
      <c r="J53" s="123" t="s">
        <v>115</v>
      </c>
      <c r="K53" s="124">
        <v>0</v>
      </c>
      <c r="L53" s="124">
        <v>0</v>
      </c>
      <c r="M53" s="124">
        <v>0</v>
      </c>
    </row>
    <row r="54" spans="1:13" ht="19.5" customHeight="1">
      <c r="A54" s="9">
        <v>21</v>
      </c>
      <c r="B54" s="46">
        <v>48</v>
      </c>
      <c r="C54" s="47" t="s">
        <v>67</v>
      </c>
      <c r="D54" s="48" t="s">
        <v>142</v>
      </c>
      <c r="E54" s="121" t="s">
        <v>115</v>
      </c>
      <c r="F54" s="123">
        <v>0</v>
      </c>
      <c r="G54" s="123">
        <v>0</v>
      </c>
      <c r="H54" s="122" t="s">
        <v>115</v>
      </c>
      <c r="I54" s="123">
        <v>0</v>
      </c>
      <c r="J54" s="123" t="s">
        <v>115</v>
      </c>
      <c r="K54" s="124">
        <v>0</v>
      </c>
      <c r="L54" s="124">
        <v>0</v>
      </c>
      <c r="M54" s="124">
        <v>0</v>
      </c>
    </row>
    <row r="55" spans="1:13" ht="19.5" customHeight="1">
      <c r="A55" s="9">
        <v>21</v>
      </c>
      <c r="B55" s="46">
        <v>52</v>
      </c>
      <c r="C55" s="47" t="s">
        <v>65</v>
      </c>
      <c r="D55" s="48"/>
      <c r="E55" s="121" t="s">
        <v>115</v>
      </c>
      <c r="F55" s="123">
        <v>0</v>
      </c>
      <c r="G55" s="123">
        <v>0</v>
      </c>
      <c r="H55" s="122" t="s">
        <v>115</v>
      </c>
      <c r="I55" s="123">
        <v>0</v>
      </c>
      <c r="J55" s="123" t="s">
        <v>115</v>
      </c>
      <c r="K55" s="124">
        <v>0</v>
      </c>
      <c r="L55" s="124">
        <v>0</v>
      </c>
      <c r="M55" s="124">
        <v>0</v>
      </c>
    </row>
    <row r="56" spans="1:13" ht="19.5" customHeight="1">
      <c r="A56" s="9">
        <v>21</v>
      </c>
      <c r="B56" s="46">
        <v>54</v>
      </c>
      <c r="C56" s="54" t="s">
        <v>63</v>
      </c>
      <c r="D56" s="48" t="s">
        <v>105</v>
      </c>
      <c r="E56" s="121" t="s">
        <v>115</v>
      </c>
      <c r="F56" s="123">
        <v>0</v>
      </c>
      <c r="G56" s="123">
        <v>0</v>
      </c>
      <c r="H56" s="122" t="s">
        <v>115</v>
      </c>
      <c r="I56" s="123">
        <v>0</v>
      </c>
      <c r="J56" s="123" t="s">
        <v>115</v>
      </c>
      <c r="K56" s="124">
        <v>0</v>
      </c>
      <c r="L56" s="124">
        <v>0</v>
      </c>
      <c r="M56" s="124">
        <v>0</v>
      </c>
    </row>
    <row r="57" spans="1:13" ht="19.5" customHeight="1">
      <c r="A57" s="9">
        <v>21</v>
      </c>
      <c r="B57" s="46">
        <v>56</v>
      </c>
      <c r="C57" s="47" t="s">
        <v>38</v>
      </c>
      <c r="D57" s="48" t="s">
        <v>126</v>
      </c>
      <c r="E57" s="121" t="s">
        <v>115</v>
      </c>
      <c r="F57" s="123">
        <v>0</v>
      </c>
      <c r="G57" s="123">
        <v>0</v>
      </c>
      <c r="H57" s="122" t="s">
        <v>115</v>
      </c>
      <c r="I57" s="123">
        <v>0</v>
      </c>
      <c r="J57" s="123" t="s">
        <v>115</v>
      </c>
      <c r="K57" s="124">
        <v>0</v>
      </c>
      <c r="L57" s="124">
        <v>0</v>
      </c>
      <c r="M57" s="124">
        <v>0</v>
      </c>
    </row>
    <row r="58" spans="1:13" ht="19.5" customHeight="1">
      <c r="A58" s="9">
        <v>21</v>
      </c>
      <c r="B58" s="46">
        <v>77</v>
      </c>
      <c r="C58" s="54" t="s">
        <v>90</v>
      </c>
      <c r="D58" s="48"/>
      <c r="E58" s="121" t="s">
        <v>115</v>
      </c>
      <c r="F58" s="123">
        <v>0</v>
      </c>
      <c r="G58" s="123">
        <v>0</v>
      </c>
      <c r="H58" s="122" t="s">
        <v>115</v>
      </c>
      <c r="I58" s="123">
        <v>0</v>
      </c>
      <c r="J58" s="123" t="s">
        <v>115</v>
      </c>
      <c r="K58" s="124">
        <v>0</v>
      </c>
      <c r="L58" s="124">
        <v>0</v>
      </c>
      <c r="M58" s="124">
        <v>0</v>
      </c>
    </row>
    <row r="59" spans="1:13" ht="19.5" customHeight="1">
      <c r="A59" s="9">
        <v>21</v>
      </c>
      <c r="B59" s="46">
        <v>16</v>
      </c>
      <c r="C59" s="54" t="s">
        <v>61</v>
      </c>
      <c r="D59" s="48" t="s">
        <v>131</v>
      </c>
      <c r="E59" s="121" t="s">
        <v>155</v>
      </c>
      <c r="F59" s="123">
        <v>0</v>
      </c>
      <c r="G59" s="123">
        <v>0</v>
      </c>
      <c r="H59" s="122" t="s">
        <v>115</v>
      </c>
      <c r="I59" s="123">
        <v>0</v>
      </c>
      <c r="J59" s="123" t="s">
        <v>115</v>
      </c>
      <c r="K59" s="124">
        <v>0</v>
      </c>
      <c r="L59" s="124">
        <v>0</v>
      </c>
      <c r="M59" s="124">
        <v>0</v>
      </c>
    </row>
    <row r="60" spans="1:13" ht="19.5" customHeight="1">
      <c r="A60" s="9">
        <v>21</v>
      </c>
      <c r="B60" s="46">
        <v>19</v>
      </c>
      <c r="C60" s="54" t="s">
        <v>36</v>
      </c>
      <c r="D60" s="48" t="s">
        <v>132</v>
      </c>
      <c r="E60" s="121" t="s">
        <v>155</v>
      </c>
      <c r="F60" s="123">
        <v>0</v>
      </c>
      <c r="G60" s="123">
        <v>0</v>
      </c>
      <c r="H60" s="122" t="s">
        <v>115</v>
      </c>
      <c r="I60" s="123">
        <v>0</v>
      </c>
      <c r="J60" s="123" t="s">
        <v>115</v>
      </c>
      <c r="K60" s="124">
        <v>0</v>
      </c>
      <c r="L60" s="124">
        <v>0</v>
      </c>
      <c r="M60" s="124">
        <v>0</v>
      </c>
    </row>
    <row r="61" spans="1:13" ht="19.5" customHeight="1">
      <c r="A61" s="9">
        <v>21</v>
      </c>
      <c r="B61" s="46">
        <v>42</v>
      </c>
      <c r="C61" s="54" t="s">
        <v>59</v>
      </c>
      <c r="D61" s="48" t="s">
        <v>138</v>
      </c>
      <c r="E61" s="121" t="s">
        <v>155</v>
      </c>
      <c r="F61" s="123">
        <v>0</v>
      </c>
      <c r="G61" s="123">
        <v>0</v>
      </c>
      <c r="H61" s="122" t="s">
        <v>115</v>
      </c>
      <c r="I61" s="123">
        <v>0</v>
      </c>
      <c r="J61" s="123" t="s">
        <v>115</v>
      </c>
      <c r="K61" s="124">
        <v>0</v>
      </c>
      <c r="L61" s="124">
        <v>0</v>
      </c>
      <c r="M61" s="124">
        <v>0</v>
      </c>
    </row>
    <row r="62" spans="1:13" ht="19.5" customHeight="1">
      <c r="A62" s="9">
        <v>21</v>
      </c>
      <c r="B62" s="46">
        <v>46</v>
      </c>
      <c r="C62" s="54" t="s">
        <v>56</v>
      </c>
      <c r="D62" s="48" t="s">
        <v>141</v>
      </c>
      <c r="E62" s="121" t="s">
        <v>155</v>
      </c>
      <c r="F62" s="123">
        <v>0</v>
      </c>
      <c r="G62" s="123">
        <v>0</v>
      </c>
      <c r="H62" s="122" t="s">
        <v>115</v>
      </c>
      <c r="I62" s="123">
        <v>0</v>
      </c>
      <c r="J62" s="123" t="s">
        <v>115</v>
      </c>
      <c r="K62" s="124">
        <v>0</v>
      </c>
      <c r="L62" s="124">
        <v>0</v>
      </c>
      <c r="M62" s="124">
        <v>0</v>
      </c>
    </row>
    <row r="63" spans="1:13" ht="19.5" customHeight="1">
      <c r="A63" s="9">
        <v>21</v>
      </c>
      <c r="B63" s="46">
        <v>51</v>
      </c>
      <c r="C63" s="54" t="s">
        <v>58</v>
      </c>
      <c r="D63" s="48" t="s">
        <v>144</v>
      </c>
      <c r="E63" s="121" t="s">
        <v>155</v>
      </c>
      <c r="F63" s="123">
        <v>0</v>
      </c>
      <c r="G63" s="123">
        <v>0</v>
      </c>
      <c r="H63" s="122" t="s">
        <v>115</v>
      </c>
      <c r="I63" s="123">
        <v>0</v>
      </c>
      <c r="J63" s="123" t="s">
        <v>115</v>
      </c>
      <c r="K63" s="124">
        <v>0</v>
      </c>
      <c r="L63" s="124">
        <v>0</v>
      </c>
      <c r="M63" s="124">
        <v>0</v>
      </c>
    </row>
    <row r="64" spans="1:13" ht="19.5" customHeight="1">
      <c r="A64" s="9">
        <v>21</v>
      </c>
      <c r="B64" s="46">
        <v>53</v>
      </c>
      <c r="C64" s="54" t="s">
        <v>66</v>
      </c>
      <c r="D64" s="48" t="s">
        <v>145</v>
      </c>
      <c r="E64" s="121" t="s">
        <v>155</v>
      </c>
      <c r="F64" s="123">
        <v>0</v>
      </c>
      <c r="G64" s="123">
        <v>0</v>
      </c>
      <c r="H64" s="122" t="s">
        <v>115</v>
      </c>
      <c r="I64" s="123">
        <v>0</v>
      </c>
      <c r="J64" s="123" t="s">
        <v>115</v>
      </c>
      <c r="K64" s="124">
        <v>0</v>
      </c>
      <c r="L64" s="124">
        <v>0</v>
      </c>
      <c r="M64" s="124">
        <v>0</v>
      </c>
    </row>
    <row r="65" spans="1:13" ht="19.5" customHeight="1">
      <c r="A65" s="9">
        <v>21</v>
      </c>
      <c r="B65" s="46">
        <v>55</v>
      </c>
      <c r="C65" s="54" t="s">
        <v>82</v>
      </c>
      <c r="D65" s="48" t="s">
        <v>146</v>
      </c>
      <c r="E65" s="121" t="s">
        <v>155</v>
      </c>
      <c r="F65" s="123">
        <v>0</v>
      </c>
      <c r="G65" s="123">
        <v>0</v>
      </c>
      <c r="H65" s="122" t="s">
        <v>115</v>
      </c>
      <c r="I65" s="123">
        <v>0</v>
      </c>
      <c r="J65" s="123" t="s">
        <v>115</v>
      </c>
      <c r="K65" s="124">
        <v>0</v>
      </c>
      <c r="L65" s="124">
        <v>0</v>
      </c>
      <c r="M65" s="124">
        <v>0</v>
      </c>
    </row>
    <row r="66" spans="1:13" ht="19.5" customHeight="1">
      <c r="A66" s="9">
        <v>21</v>
      </c>
      <c r="B66" s="46">
        <v>58</v>
      </c>
      <c r="C66" s="54" t="s">
        <v>84</v>
      </c>
      <c r="D66" s="48" t="s">
        <v>148</v>
      </c>
      <c r="E66" s="121" t="s">
        <v>155</v>
      </c>
      <c r="F66" s="123">
        <v>0</v>
      </c>
      <c r="G66" s="123">
        <v>0</v>
      </c>
      <c r="H66" s="122" t="s">
        <v>115</v>
      </c>
      <c r="I66" s="123">
        <v>0</v>
      </c>
      <c r="J66" s="123" t="s">
        <v>115</v>
      </c>
      <c r="K66" s="124">
        <v>0</v>
      </c>
      <c r="L66" s="124">
        <v>0</v>
      </c>
      <c r="M66" s="124">
        <v>0</v>
      </c>
    </row>
    <row r="67" spans="1:13" ht="19.5" customHeight="1">
      <c r="A67" s="9">
        <v>21</v>
      </c>
      <c r="B67" s="46">
        <v>60</v>
      </c>
      <c r="C67" s="54" t="s">
        <v>85</v>
      </c>
      <c r="D67" s="48"/>
      <c r="E67" s="121" t="s">
        <v>155</v>
      </c>
      <c r="F67" s="123">
        <v>0</v>
      </c>
      <c r="G67" s="123">
        <v>0</v>
      </c>
      <c r="H67" s="122" t="s">
        <v>115</v>
      </c>
      <c r="I67" s="123">
        <v>0</v>
      </c>
      <c r="J67" s="123" t="s">
        <v>115</v>
      </c>
      <c r="K67" s="124">
        <v>0</v>
      </c>
      <c r="L67" s="124">
        <v>0</v>
      </c>
      <c r="M67" s="124">
        <v>0</v>
      </c>
    </row>
    <row r="68" spans="1:13" ht="19.5" customHeight="1">
      <c r="A68" s="9">
        <v>21</v>
      </c>
      <c r="B68" s="46">
        <v>64</v>
      </c>
      <c r="C68" s="47" t="s">
        <v>86</v>
      </c>
      <c r="D68" s="48"/>
      <c r="E68" s="121" t="s">
        <v>155</v>
      </c>
      <c r="F68" s="123">
        <v>0</v>
      </c>
      <c r="G68" s="123">
        <v>0</v>
      </c>
      <c r="H68" s="122" t="s">
        <v>115</v>
      </c>
      <c r="I68" s="123">
        <v>0</v>
      </c>
      <c r="J68" s="123" t="s">
        <v>115</v>
      </c>
      <c r="K68" s="124">
        <v>0</v>
      </c>
      <c r="L68" s="124">
        <v>0</v>
      </c>
      <c r="M68" s="124">
        <v>0</v>
      </c>
    </row>
    <row r="69" spans="1:13" ht="19.5" customHeight="1">
      <c r="A69" s="9">
        <v>21</v>
      </c>
      <c r="B69" s="46">
        <v>67</v>
      </c>
      <c r="C69" s="47" t="s">
        <v>87</v>
      </c>
      <c r="D69" s="48" t="s">
        <v>149</v>
      </c>
      <c r="E69" s="121" t="s">
        <v>155</v>
      </c>
      <c r="F69" s="123">
        <v>0</v>
      </c>
      <c r="G69" s="123">
        <v>0</v>
      </c>
      <c r="H69" s="122" t="s">
        <v>115</v>
      </c>
      <c r="I69" s="123">
        <v>0</v>
      </c>
      <c r="J69" s="123" t="s">
        <v>115</v>
      </c>
      <c r="K69" s="124">
        <v>0</v>
      </c>
      <c r="L69" s="124">
        <v>0</v>
      </c>
      <c r="M69" s="124">
        <v>0</v>
      </c>
    </row>
    <row r="70" spans="1:13" ht="19.5" customHeight="1">
      <c r="A70" s="9">
        <v>21</v>
      </c>
      <c r="B70" s="46">
        <v>75</v>
      </c>
      <c r="C70" s="47" t="s">
        <v>89</v>
      </c>
      <c r="D70" s="48" t="s">
        <v>150</v>
      </c>
      <c r="E70" s="121" t="s">
        <v>155</v>
      </c>
      <c r="F70" s="123">
        <v>0</v>
      </c>
      <c r="G70" s="123">
        <v>0</v>
      </c>
      <c r="H70" s="122" t="s">
        <v>115</v>
      </c>
      <c r="I70" s="123">
        <v>0</v>
      </c>
      <c r="J70" s="123" t="s">
        <v>115</v>
      </c>
      <c r="K70" s="124">
        <v>0</v>
      </c>
      <c r="L70" s="124">
        <v>0</v>
      </c>
      <c r="M70" s="124">
        <v>0</v>
      </c>
    </row>
  </sheetData>
  <sheetProtection/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JSAE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Kayoko Ishihara</dc:creator>
  <cp:keywords/>
  <dc:description/>
  <cp:lastModifiedBy>山本 恵祐</cp:lastModifiedBy>
  <cp:lastPrinted>2008-09-18T03:43:50Z</cp:lastPrinted>
  <dcterms:created xsi:type="dcterms:W3CDTF">2006-09-09T08:39:11Z</dcterms:created>
  <dcterms:modified xsi:type="dcterms:W3CDTF">2023-08-28T06:52:41Z</dcterms:modified>
  <cp:category/>
  <cp:version/>
  <cp:contentType/>
  <cp:contentStatus/>
</cp:coreProperties>
</file>